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Ex1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jects\websites\_server\assets\guides\ch2-finished\"/>
    </mc:Choice>
  </mc:AlternateContent>
  <xr:revisionPtr revIDLastSave="0" documentId="8_{28EF8E0A-6330-4BF8-85BB-A764DD015405}" xr6:coauthVersionLast="47" xr6:coauthVersionMax="47" xr10:uidLastSave="{00000000-0000-0000-0000-000000000000}"/>
  <bookViews>
    <workbookView xWindow="-108" yWindow="-108" windowWidth="23256" windowHeight="12456" xr2:uid="{1E11EA0C-AF8A-49EB-BB89-380E71CA7DF6}"/>
  </bookViews>
  <sheets>
    <sheet name="Target" sheetId="5" r:id="rId1"/>
    <sheet name="Dynamic" sheetId="4" r:id="rId2"/>
    <sheet name="Waterfall" sheetId="3" r:id="rId3"/>
    <sheet name="Combo" sheetId="2" r:id="rId4"/>
    <sheet name="Sheet1" sheetId="1" r:id="rId5"/>
  </sheets>
  <definedNames>
    <definedName name="_xlchart.v1.0" hidden="1">Waterfall!$A$2:$A$7</definedName>
    <definedName name="_xlchart.v1.1" hidden="1">Waterfall!$B$1</definedName>
    <definedName name="_xlchart.v1.2" hidden="1">Waterfall!$B$2:$B$7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5" l="1"/>
  <c r="D7" i="5"/>
  <c r="E6" i="5"/>
  <c r="D6" i="5"/>
  <c r="E5" i="5"/>
  <c r="D5" i="5"/>
  <c r="E4" i="5"/>
  <c r="D4" i="5"/>
  <c r="E3" i="5"/>
  <c r="D3" i="5"/>
  <c r="E2" i="5"/>
  <c r="D2" i="5"/>
  <c r="J1" i="4"/>
  <c r="I2" i="4" a="1"/>
  <c r="I2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<sst xmlns="http://schemas.openxmlformats.org/spreadsheetml/2006/main" count="54" uniqueCount="40">
  <si>
    <t>Month</t>
  </si>
  <si>
    <t>Sales (Rs lakh)</t>
  </si>
  <si>
    <t>Gross margin %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</si>
  <si>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</si>
  <si>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</si>
  <si>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</si>
  <si>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</si>
  <si>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</si>
  <si>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</si>
  <si>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</si>
  <si>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</si>
  <si>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</si>
  <si>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</si>
  <si>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</si>
  <si>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</si>
  <si>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Step</t>
  </si>
  <si>
    <t>Rs lakh</t>
  </si>
  <si>
    <t>Revenue FY25</t>
  </si>
  <si>
    <t>Price increase</t>
  </si>
  <si>
    <t>Volume growth</t>
  </si>
  <si>
    <t>Discounts</t>
  </si>
  <si>
    <t>Lost customer</t>
  </si>
  <si>
    <t>Revenue FY26</t>
  </si>
  <si>
    <t>North</t>
  </si>
  <si>
    <t>South</t>
  </si>
  <si>
    <t>West</t>
  </si>
  <si>
    <t>East</t>
  </si>
  <si>
    <t>Region</t>
  </si>
  <si>
    <t>Selected</t>
  </si>
  <si>
    <t>Rep</t>
  </si>
  <si>
    <t>Actual</t>
  </si>
  <si>
    <t>Target</t>
  </si>
  <si>
    <t>Neha</t>
  </si>
  <si>
    <t>Arjun</t>
  </si>
  <si>
    <t>Simran</t>
  </si>
  <si>
    <t>Kabir</t>
  </si>
  <si>
    <t>Meera</t>
  </si>
  <si>
    <t>Irfan</t>
  </si>
  <si>
    <t>Above</t>
  </si>
  <si>
    <t>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</si>
</sst>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Target!$D$1</c:f>
              <c:strCache>
                <c:ptCount val="1"/>
                <c:pt idx="0">
                  <c:v>Above</c:v>
                </c:pt>
              </c:strCache>
            </c:strRef>
          </c:tx>
          <c:spPr>
            <a:solidFill>
              <a:srgbClr val="15803D"/>
            </a:solidFill>
            <a:ln>
              <a:noFill/>
            </a:ln>
            <a:effectLst/>
          </c:spPr>
          <c:invertIfNegative val="0"/>
          <c:cat>
            <c:strRef>
              <c:f>Target!$A$2:$A$7</c:f>
              <c:strCache>
                <c:ptCount val="6"/>
                <c:pt idx="0">
                  <c:v>Neha</c:v>
                </c:pt>
                <c:pt idx="1">
                  <c:v>Arjun</c:v>
                </c:pt>
                <c:pt idx="2">
                  <c:v>Simran</c:v>
                </c:pt>
                <c:pt idx="3">
                  <c:v>Kabir</c:v>
                </c:pt>
                <c:pt idx="4">
                  <c:v>Meera</c:v>
                </c:pt>
                <c:pt idx="5">
                  <c:v>Irfan</c:v>
                </c:pt>
              </c:strCache>
            </c:strRef>
          </c:cat>
          <c:val>
            <c:numRef>
              <c:f>Target!$D$2:$D$7</c:f>
              <c:numCache>
                <c:formatCode>General</c:formatCode>
                <c:ptCount val="6"/>
                <c:pt idx="0">
                  <c:v>#N/A</c:v>
                </c:pt>
                <c:pt idx="1">
                  <c:v>108</c:v>
                </c:pt>
                <c:pt idx="2">
                  <c:v>#N/A</c:v>
                </c:pt>
                <c:pt idx="3">
                  <c:v>121</c:v>
                </c:pt>
                <c:pt idx="4">
                  <c:v>88</c:v>
                </c:pt>
                <c:pt idx="5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34-49AE-8B8A-3C0630011B00}"/>
            </c:ext>
          </c:extLst>
        </c:ser>
        <c:ser>
          <c:idx val="1"/>
          <c:order val="1"/>
          <c:tx>
            <c:strRef>
              <c:f>Target!$E$1</c:f>
              <c:strCache>
                <c:ptCount val="1"/>
                <c:pt idx="0">
                  <c:v>Below</c:v>
                </c:pt>
              </c:strCache>
            </c:strRef>
          </c:tx>
          <c:spPr>
            <a:solidFill>
              <a:srgbClr val="B91C1C"/>
            </a:solidFill>
            <a:ln>
              <a:noFill/>
            </a:ln>
            <a:effectLst/>
          </c:spPr>
          <c:invertIfNegative val="0"/>
          <c:cat>
            <c:strRef>
              <c:f>Target!$A$2:$A$7</c:f>
              <c:strCache>
                <c:ptCount val="6"/>
                <c:pt idx="0">
                  <c:v>Neha</c:v>
                </c:pt>
                <c:pt idx="1">
                  <c:v>Arjun</c:v>
                </c:pt>
                <c:pt idx="2">
                  <c:v>Simran</c:v>
                </c:pt>
                <c:pt idx="3">
                  <c:v>Kabir</c:v>
                </c:pt>
                <c:pt idx="4">
                  <c:v>Meera</c:v>
                </c:pt>
                <c:pt idx="5">
                  <c:v>Irfan</c:v>
                </c:pt>
              </c:strCache>
            </c:strRef>
          </c:cat>
          <c:val>
            <c:numRef>
              <c:f>Target!$E$2:$E$7</c:f>
              <c:numCache>
                <c:formatCode>General</c:formatCode>
                <c:ptCount val="6"/>
                <c:pt idx="0">
                  <c:v>92</c:v>
                </c:pt>
                <c:pt idx="1">
                  <c:v>#N/A</c:v>
                </c:pt>
                <c:pt idx="2">
                  <c:v>74</c:v>
                </c:pt>
                <c:pt idx="3">
                  <c:v>#N/A</c:v>
                </c:pt>
                <c:pt idx="4">
                  <c:v>#N/A</c:v>
                </c:pt>
                <c:pt idx="5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834-49AE-8B8A-3C0630011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2092807359"/>
        <c:axId val="2092804479"/>
      </c:barChart>
      <c:lineChart>
        <c:grouping val="standard"/>
        <c:varyColors val="0"/>
        <c:ser>
          <c:idx val="2"/>
          <c:order val="2"/>
          <c:tx>
            <c:strRef>
              <c:f>Target!$C$1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Target!$A$2:$A$7</c:f>
              <c:strCache>
                <c:ptCount val="6"/>
                <c:pt idx="0">
                  <c:v>Neha</c:v>
                </c:pt>
                <c:pt idx="1">
                  <c:v>Arjun</c:v>
                </c:pt>
                <c:pt idx="2">
                  <c:v>Simran</c:v>
                </c:pt>
                <c:pt idx="3">
                  <c:v>Kabir</c:v>
                </c:pt>
                <c:pt idx="4">
                  <c:v>Meera</c:v>
                </c:pt>
                <c:pt idx="5">
                  <c:v>Irfan</c:v>
                </c:pt>
              </c:strCache>
            </c:strRef>
          </c:cat>
          <c:val>
            <c:numRef>
              <c:f>Target!$C$2:$C$7</c:f>
              <c:numCache>
                <c:formatCode>General</c:formatCode>
                <c:ptCount val="6"/>
                <c:pt idx="0">
                  <c:v>100</c:v>
                </c:pt>
                <c:pt idx="1">
                  <c:v>100</c:v>
                </c:pt>
                <c:pt idx="2">
                  <c:v>90</c:v>
                </c:pt>
                <c:pt idx="3">
                  <c:v>110</c:v>
                </c:pt>
                <c:pt idx="4">
                  <c:v>80</c:v>
                </c:pt>
                <c:pt idx="5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834-49AE-8B8A-3C0630011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5335103"/>
        <c:axId val="2095337023"/>
      </c:lineChart>
      <c:catAx>
        <c:axId val="20928073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2804479"/>
        <c:crosses val="autoZero"/>
        <c:auto val="1"/>
        <c:lblAlgn val="ctr"/>
        <c:lblOffset val="100"/>
        <c:noMultiLvlLbl val="0"/>
      </c:catAx>
      <c:valAx>
        <c:axId val="20928044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2807359"/>
        <c:crosses val="autoZero"/>
        <c:crossBetween val="between"/>
      </c:valAx>
      <c:valAx>
        <c:axId val="2095337023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5335103"/>
        <c:crosses val="max"/>
        <c:crossBetween val="between"/>
      </c:valAx>
      <c:catAx>
        <c:axId val="20953351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9533702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Dynamic!$J$1</c:f>
          <c:strCache>
            <c:ptCount val="1"/>
            <c:pt idx="0">
              <c:v>Monthly sales - North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Dynamic!$A$2:$A$13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Dynamic!$I$2:$I$13</c:f>
              <c:numCache>
                <c:formatCode>General</c:formatCode>
                <c:ptCount val="12"/>
                <c:pt idx="0">
                  <c:v>36.4</c:v>
                </c:pt>
                <c:pt idx="1">
                  <c:v>39.4</c:v>
                </c:pt>
                <c:pt idx="2">
                  <c:v>40.5</c:v>
                </c:pt>
                <c:pt idx="3">
                  <c:v>45.3</c:v>
                </c:pt>
                <c:pt idx="4">
                  <c:v>43.3</c:v>
                </c:pt>
                <c:pt idx="5">
                  <c:v>43.6</c:v>
                </c:pt>
                <c:pt idx="6">
                  <c:v>48.2</c:v>
                </c:pt>
                <c:pt idx="7">
                  <c:v>59.3</c:v>
                </c:pt>
                <c:pt idx="8">
                  <c:v>53</c:v>
                </c:pt>
                <c:pt idx="9">
                  <c:v>49.1</c:v>
                </c:pt>
                <c:pt idx="10">
                  <c:v>46.7</c:v>
                </c:pt>
                <c:pt idx="11">
                  <c:v>45.1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F9-4D9C-B819-6AC8AEC07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9092975"/>
        <c:axId val="2034862655"/>
      </c:barChart>
      <c:catAx>
        <c:axId val="2039092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4862655"/>
        <c:crosses val="autoZero"/>
        <c:auto val="1"/>
        <c:lblAlgn val="ctr"/>
        <c:lblOffset val="100"/>
        <c:noMultiLvlLbl val="0"/>
      </c:catAx>
      <c:valAx>
        <c:axId val="2034862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90929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and gross margin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Combo!$B$1</c:f>
              <c:strCache>
                <c:ptCount val="1"/>
                <c:pt idx="0">
                  <c:v>Sales (Rs lakh)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Combo!$A$2:$A$13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Combo!$B$2:$B$13</c:f>
              <c:numCache>
                <c:formatCode>General</c:formatCode>
                <c:ptCount val="12"/>
                <c:pt idx="0">
                  <c:v>112</c:v>
                </c:pt>
                <c:pt idx="1">
                  <c:v>118</c:v>
                </c:pt>
                <c:pt idx="2">
                  <c:v>121</c:v>
                </c:pt>
                <c:pt idx="3">
                  <c:v>125</c:v>
                </c:pt>
                <c:pt idx="4">
                  <c:v>131</c:v>
                </c:pt>
                <c:pt idx="5">
                  <c:v>129</c:v>
                </c:pt>
                <c:pt idx="6">
                  <c:v>142</c:v>
                </c:pt>
                <c:pt idx="7">
                  <c:v>151</c:v>
                </c:pt>
                <c:pt idx="8">
                  <c:v>138</c:v>
                </c:pt>
                <c:pt idx="9">
                  <c:v>127</c:v>
                </c:pt>
                <c:pt idx="10">
                  <c:v>124</c:v>
                </c:pt>
                <c:pt idx="11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85-417C-8B15-F9CC2C2CD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4863615"/>
        <c:axId val="2034864575"/>
      </c:barChart>
      <c:lineChart>
        <c:grouping val="standard"/>
        <c:varyColors val="0"/>
        <c:ser>
          <c:idx val="1"/>
          <c:order val="1"/>
          <c:tx>
            <c:strRef>
              <c:f>Combo!$C$1</c:f>
              <c:strCache>
                <c:ptCount val="1"/>
                <c:pt idx="0">
                  <c:v>Gross margin 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Combo!$A$2:$A$13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Combo!$C$2:$C$13</c:f>
              <c:numCache>
                <c:formatCode>General</c:formatCode>
                <c:ptCount val="12"/>
                <c:pt idx="0">
                  <c:v>0.31</c:v>
                </c:pt>
                <c:pt idx="1">
                  <c:v>0.32</c:v>
                </c:pt>
                <c:pt idx="2">
                  <c:v>0.3</c:v>
                </c:pt>
                <c:pt idx="3">
                  <c:v>0.33</c:v>
                </c:pt>
                <c:pt idx="4">
                  <c:v>0.34</c:v>
                </c:pt>
                <c:pt idx="5">
                  <c:v>0.31</c:v>
                </c:pt>
                <c:pt idx="6">
                  <c:v>0.36</c:v>
                </c:pt>
                <c:pt idx="7">
                  <c:v>0.37</c:v>
                </c:pt>
                <c:pt idx="8">
                  <c:v>0.33</c:v>
                </c:pt>
                <c:pt idx="9">
                  <c:v>0.32</c:v>
                </c:pt>
                <c:pt idx="10">
                  <c:v>0.31</c:v>
                </c:pt>
                <c:pt idx="11">
                  <c:v>0.35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85-417C-8B15-F9CC2C2CD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7800591"/>
        <c:axId val="2037804431"/>
      </c:lineChart>
      <c:catAx>
        <c:axId val="2034863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4864575"/>
        <c:crosses val="autoZero"/>
        <c:auto val="1"/>
        <c:lblAlgn val="ctr"/>
        <c:lblOffset val="100"/>
        <c:noMultiLvlLbl val="0"/>
      </c:catAx>
      <c:valAx>
        <c:axId val="2034864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4863615"/>
        <c:crosses val="autoZero"/>
        <c:crossBetween val="between"/>
      </c:valAx>
      <c:valAx>
        <c:axId val="2037804431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7800591"/>
        <c:crosses val="max"/>
        <c:crossBetween val="between"/>
      </c:valAx>
      <c:catAx>
        <c:axId val="20378005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780443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title pos="t" align="ctr" overlay="0"/>
    <cx:plotArea>
      <cx:plotAreaRegion>
        <cx:series layoutId="waterfall" uniqueId="{49490F0D-CF68-4526-8C3F-01E1174088ED}">
          <cx:tx>
            <cx:txData>
              <cx:f>_xlchart.v1.1</cx:f>
              <cx:v>Rs lakh</cx:v>
            </cx:txData>
          </cx:tx>
          <cx:dataLabels pos="outEnd">
            <cx:visibility seriesName="0" categoryName="0" value="1"/>
          </cx:dataLabels>
          <cx:dataId val="0"/>
          <cx:layoutPr>
            <cx:visibility connectorLines="1"/>
            <cx:subtotals>
              <cx:idx val="0"/>
              <cx:idx val="5"/>
            </cx:subtotals>
          </cx:layoutPr>
        </cx:series>
      </cx:plotAreaRegion>
      <cx:axis id="0">
        <cx:catScaling gapWidth="0.5"/>
        <cx:tickLabels/>
      </cx:axis>
      <cx:axis id="1">
        <cx:valScaling/>
        <cx:majorGridlines/>
        <cx:tickLabels/>
      </cx:axis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254000</xdr:colOff>
      <xdr:row>0</xdr:row>
      <xdr:rowOff>127000</xdr:rowOff>
    </xdr:from>
    <xdr:to>
      <xdr:col>15</xdr:col>
      <xdr:colOff>254000</xdr:colOff>
      <xdr:row>20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2AF6F4-1C5E-1D12-3DF1-E7282E3C8C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406400</xdr:colOff>
      <xdr:row>2</xdr:row>
      <xdr:rowOff>142240</xdr:rowOff>
    </xdr:from>
    <xdr:to>
      <xdr:col>21</xdr:col>
      <xdr:colOff>152400</xdr:colOff>
      <xdr:row>20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46CD97-4196-BE1C-505D-FB1EF52937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355600</xdr:colOff>
      <xdr:row>0</xdr:row>
      <xdr:rowOff>127000</xdr:rowOff>
    </xdr:from>
    <xdr:to>
      <xdr:col>14</xdr:col>
      <xdr:colOff>355600</xdr:colOff>
      <xdr:row>21</xdr:row>
      <xdr:rowOff>96520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0751E7A-6E44-DF30-6D0E-CA3106F0028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94000" y="127000"/>
              <a:ext cx="6096000" cy="381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IN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254000</xdr:colOff>
      <xdr:row>0</xdr:row>
      <xdr:rowOff>127000</xdr:rowOff>
    </xdr:from>
    <xdr:to>
      <xdr:col>16</xdr:col>
      <xdr:colOff>152400</xdr:colOff>
      <xdr:row>21</xdr:row>
      <xdr:rowOff>96520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F16735-10FD-5186-CCB8-72F1B06C39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15FFE-B5AB-421D-A3D0-7B03079123E6}">
  <dimension ref="A1:E7"/>
  <sheetViews>
    <sheetView tabSelected="1" workbookViewId="0"/>
  </sheetViews>
  <sheetFormatPr defaultRowHeight="14.4" x14ac:dyDescent="0.3"/>
  <sheetData>
    <row r="1" spans="1:5" x14ac:dyDescent="0.3">
      <c r="A1" t="s">
        <v>29</v>
      </c>
      <c r="B1" t="s">
        <v>30</v>
      </c>
      <c r="C1" t="s">
        <v>31</v>
      </c>
      <c r="D1" t="s">
        <v>38</v>
      </c>
      <c r="E1" t="s">
        <v>39</v>
      </c>
    </row>
    <row r="2" spans="1:5" x14ac:dyDescent="0.3">
      <c r="A2" t="s">
        <v>32</v>
      </c>
      <c r="B2">
        <v>92</v>
      </c>
      <c r="C2">
        <v>100</v>
      </c>
      <c r="D2" t="e">
        <f>IF(B2&gt;=C2,B2,NA())</f>
        <v>#N/A</v>
      </c>
      <c r="E2">
        <f>IF(B2&lt;C2,B2,NA())</f>
        <v>92</v>
      </c>
    </row>
    <row r="3" spans="1:5" x14ac:dyDescent="0.3">
      <c r="A3" t="s">
        <v>33</v>
      </c>
      <c r="B3">
        <v>108</v>
      </c>
      <c r="C3">
        <v>100</v>
      </c>
      <c r="D3">
        <f>IF(B3&gt;=C3,B3,NA())</f>
        <v>108</v>
      </c>
      <c r="E3" t="e">
        <f>IF(B3&lt;C3,B3,NA())</f>
        <v>#N/A</v>
      </c>
    </row>
    <row r="4" spans="1:5" x14ac:dyDescent="0.3">
      <c r="A4" t="s">
        <v>34</v>
      </c>
      <c r="B4">
        <v>74</v>
      </c>
      <c r="C4">
        <v>90</v>
      </c>
      <c r="D4" t="e">
        <f>IF(B4&gt;=C4,B4,NA())</f>
        <v>#N/A</v>
      </c>
      <c r="E4">
        <f>IF(B4&lt;C4,B4,NA())</f>
        <v>74</v>
      </c>
    </row>
    <row r="5" spans="1:5" x14ac:dyDescent="0.3">
      <c r="A5" t="s">
        <v>35</v>
      </c>
      <c r="B5">
        <v>121</v>
      </c>
      <c r="C5">
        <v>110</v>
      </c>
      <c r="D5">
        <f>IF(B5&gt;=C5,B5,NA())</f>
        <v>121</v>
      </c>
      <c r="E5" t="e">
        <f>IF(B5&lt;C5,B5,NA())</f>
        <v>#N/A</v>
      </c>
    </row>
    <row r="6" spans="1:5" x14ac:dyDescent="0.3">
      <c r="A6" t="s">
        <v>36</v>
      </c>
      <c r="B6">
        <v>88</v>
      </c>
      <c r="C6">
        <v>80</v>
      </c>
      <c r="D6">
        <f>IF(B6&gt;=C6,B6,NA())</f>
        <v>88</v>
      </c>
      <c r="E6" t="e">
        <f>IF(B6&lt;C6,B6,NA())</f>
        <v>#N/A</v>
      </c>
    </row>
    <row r="7" spans="1:5" x14ac:dyDescent="0.3">
      <c r="A7" t="s">
        <v>37</v>
      </c>
      <c r="B7">
        <v>61</v>
      </c>
      <c r="C7">
        <v>85</v>
      </c>
      <c r="D7" t="e">
        <f>IF(B7&gt;=C7,B7,NA())</f>
        <v>#N/A</v>
      </c>
      <c r="E7">
        <f>IF(B7&lt;C7,B7,NA())</f>
        <v>61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8920-A72A-4722-AE9E-E98574217980}">
  <dimension ref="A1:J13"/>
  <sheetViews>
    <sheetView workbookViewId="0"/>
  </sheetViews>
  <sheetFormatPr defaultRowHeight="14.4" x14ac:dyDescent="0.3"/>
  <sheetData>
    <row r="1" spans="1:10" x14ac:dyDescent="0.3">
      <c r="A1" t="s">
        <v>0</v>
      </c>
      <c r="B1" t="s">
        <v>23</v>
      </c>
      <c r="C1" t="s">
        <v>24</v>
      </c>
      <c r="D1" t="s">
        <v>25</v>
      </c>
      <c r="E1" t="s">
        <v>26</v>
      </c>
      <c r="H1" t="s">
        <v>27</v>
      </c>
      <c r="I1" t="s">
        <v>28</v>
      </c>
      <c r="J1" t="str">
        <f>"Monthly sales - "&amp;H2</f>
        <v>Monthly sales - North</v>
      </c>
    </row>
    <row r="2" spans="1:10" x14ac:dyDescent="0.3">
      <c r="A2" t="s">
        <v>3</v>
      </c>
      <c r="B2">
        <v>36.4</v>
      </c>
      <c r="C2">
        <v>28.9</v>
      </c>
      <c r="D2">
        <v>28.5</v>
      </c>
      <c r="E2">
        <v>11.6</v>
      </c>
      <c r="H2" t="s">
        <v>23</v>
      </c>
      <c r="I2" cm="1">
        <f t="array" ref="I2:I13">INDEX(B2:E13,0,MATCH(H2,B1:E1,0))</f>
        <v>36.4</v>
      </c>
    </row>
    <row r="3" spans="1:10" x14ac:dyDescent="0.3">
      <c r="A3" t="s">
        <v>4</v>
      </c>
      <c r="B3">
        <v>39.4</v>
      </c>
      <c r="C3">
        <v>30.5</v>
      </c>
      <c r="D3">
        <v>29</v>
      </c>
      <c r="E3">
        <v>12.4</v>
      </c>
      <c r="I3">
        <v>39.4</v>
      </c>
    </row>
    <row r="4" spans="1:10" x14ac:dyDescent="0.3">
      <c r="A4" t="s">
        <v>5</v>
      </c>
      <c r="B4">
        <v>40.5</v>
      </c>
      <c r="C4">
        <v>35.5</v>
      </c>
      <c r="D4">
        <v>32.5</v>
      </c>
      <c r="E4">
        <v>11.2</v>
      </c>
      <c r="I4">
        <v>40.5</v>
      </c>
    </row>
    <row r="5" spans="1:10" x14ac:dyDescent="0.3">
      <c r="A5" t="s">
        <v>6</v>
      </c>
      <c r="B5">
        <v>45.3</v>
      </c>
      <c r="C5">
        <v>34.6</v>
      </c>
      <c r="D5">
        <v>31.9</v>
      </c>
      <c r="E5">
        <v>13.7</v>
      </c>
      <c r="I5">
        <v>45.3</v>
      </c>
    </row>
    <row r="6" spans="1:10" x14ac:dyDescent="0.3">
      <c r="A6" t="s">
        <v>7</v>
      </c>
      <c r="B6">
        <v>43.3</v>
      </c>
      <c r="C6">
        <v>33.200000000000003</v>
      </c>
      <c r="D6">
        <v>37.1</v>
      </c>
      <c r="E6">
        <v>12.8</v>
      </c>
      <c r="I6">
        <v>43.3</v>
      </c>
    </row>
    <row r="7" spans="1:10" x14ac:dyDescent="0.3">
      <c r="A7" t="s">
        <v>8</v>
      </c>
      <c r="B7">
        <v>43.6</v>
      </c>
      <c r="C7">
        <v>34.9</v>
      </c>
      <c r="D7">
        <v>32.6</v>
      </c>
      <c r="E7">
        <v>14.1</v>
      </c>
      <c r="I7">
        <v>43.6</v>
      </c>
    </row>
    <row r="8" spans="1:10" x14ac:dyDescent="0.3">
      <c r="A8" t="s">
        <v>9</v>
      </c>
      <c r="B8">
        <v>48.2</v>
      </c>
      <c r="C8">
        <v>37.5</v>
      </c>
      <c r="D8">
        <v>37.5</v>
      </c>
      <c r="E8">
        <v>14.3</v>
      </c>
      <c r="I8">
        <v>48.2</v>
      </c>
    </row>
    <row r="9" spans="1:10" x14ac:dyDescent="0.3">
      <c r="A9" t="s">
        <v>10</v>
      </c>
      <c r="B9">
        <v>59.3</v>
      </c>
      <c r="C9">
        <v>45.1</v>
      </c>
      <c r="D9">
        <v>38.1</v>
      </c>
      <c r="E9">
        <v>14.2</v>
      </c>
      <c r="I9">
        <v>59.3</v>
      </c>
    </row>
    <row r="10" spans="1:10" x14ac:dyDescent="0.3">
      <c r="A10" t="s">
        <v>11</v>
      </c>
      <c r="B10">
        <v>53</v>
      </c>
      <c r="C10">
        <v>42.4</v>
      </c>
      <c r="D10">
        <v>32.5</v>
      </c>
      <c r="E10">
        <v>14.4</v>
      </c>
      <c r="I10">
        <v>53</v>
      </c>
    </row>
    <row r="11" spans="1:10" x14ac:dyDescent="0.3">
      <c r="A11" t="s">
        <v>12</v>
      </c>
      <c r="B11">
        <v>49.1</v>
      </c>
      <c r="C11">
        <v>36.6</v>
      </c>
      <c r="D11">
        <v>31.2</v>
      </c>
      <c r="E11">
        <v>13.5</v>
      </c>
      <c r="I11">
        <v>49.1</v>
      </c>
    </row>
    <row r="12" spans="1:10" x14ac:dyDescent="0.3">
      <c r="A12" t="s">
        <v>13</v>
      </c>
      <c r="B12">
        <v>46.7</v>
      </c>
      <c r="C12">
        <v>32.6</v>
      </c>
      <c r="D12">
        <v>33.1</v>
      </c>
      <c r="E12">
        <v>11.7</v>
      </c>
      <c r="I12">
        <v>46.7</v>
      </c>
    </row>
    <row r="13" spans="1:10" x14ac:dyDescent="0.3">
      <c r="A13" t="s">
        <v>14</v>
      </c>
      <c r="B13">
        <v>45.1</v>
      </c>
      <c r="C13">
        <v>37.4</v>
      </c>
      <c r="D13">
        <v>34.700000000000003</v>
      </c>
      <c r="E13">
        <v>13.5</v>
      </c>
      <c r="I13">
        <v>45.1</v>
      </c>
    </row>
  </sheetData>
  <dataValidations count="1">
    <dataValidation type="list" allowBlank="1" showInputMessage="1" showErrorMessage="1" sqref="H2" xr:uid="{208257F0-EA1E-4D7C-AAC0-6FB735F41604}">
      <formula1>$B$1:$E$1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85C75-AE5C-493D-817F-B9E4CCD08DDC}">
  <dimension ref="A1:B7"/>
  <sheetViews>
    <sheetView workbookViewId="0">
      <selection sqref="A1:B7"/>
    </sheetView>
  </sheetViews>
  <sheetFormatPr defaultRowHeight="14.4" x14ac:dyDescent="0.3"/>
  <sheetData>
    <row r="1" spans="1:2" x14ac:dyDescent="0.3">
      <c r="A1" t="s">
        <v>15</v>
      </c>
      <c r="B1" t="s">
        <v>16</v>
      </c>
    </row>
    <row r="2" spans="1:2" x14ac:dyDescent="0.3">
      <c r="A2" t="s">
        <v>17</v>
      </c>
      <c r="B2">
        <v>1270</v>
      </c>
    </row>
    <row r="3" spans="1:2" x14ac:dyDescent="0.3">
      <c r="A3" t="s">
        <v>18</v>
      </c>
      <c r="B3">
        <v>95</v>
      </c>
    </row>
    <row r="4" spans="1:2" x14ac:dyDescent="0.3">
      <c r="A4" t="s">
        <v>19</v>
      </c>
      <c r="B4">
        <v>210</v>
      </c>
    </row>
    <row r="5" spans="1:2" x14ac:dyDescent="0.3">
      <c r="A5" t="s">
        <v>20</v>
      </c>
      <c r="B5">
        <v>-60</v>
      </c>
    </row>
    <row r="6" spans="1:2" x14ac:dyDescent="0.3">
      <c r="A6" t="s">
        <v>21</v>
      </c>
      <c r="B6">
        <v>-45</v>
      </c>
    </row>
    <row r="7" spans="1:2" x14ac:dyDescent="0.3">
      <c r="A7" t="s">
        <v>22</v>
      </c>
      <c r="B7">
        <v>1470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30450-38D9-435A-8C82-C02119D685A8}">
  <dimension ref="A1:C13"/>
  <sheetViews>
    <sheetView workbookViewId="0"/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112</v>
      </c>
      <c r="C2">
        <v>0.31</v>
      </c>
    </row>
    <row r="3" spans="1:3" x14ac:dyDescent="0.3">
      <c r="A3" t="s">
        <v>4</v>
      </c>
      <c r="B3">
        <v>118</v>
      </c>
      <c r="C3">
        <v>0.32</v>
      </c>
    </row>
    <row r="4" spans="1:3" x14ac:dyDescent="0.3">
      <c r="A4" t="s">
        <v>5</v>
      </c>
      <c r="B4">
        <v>121</v>
      </c>
      <c r="C4">
        <v>0.3</v>
      </c>
    </row>
    <row r="5" spans="1:3" x14ac:dyDescent="0.3">
      <c r="A5" t="s">
        <v>6</v>
      </c>
      <c r="B5">
        <v>125</v>
      </c>
      <c r="C5">
        <v>0.33</v>
      </c>
    </row>
    <row r="6" spans="1:3" x14ac:dyDescent="0.3">
      <c r="A6" t="s">
        <v>7</v>
      </c>
      <c r="B6">
        <v>131</v>
      </c>
      <c r="C6">
        <v>0.34</v>
      </c>
    </row>
    <row r="7" spans="1:3" x14ac:dyDescent="0.3">
      <c r="A7" t="s">
        <v>8</v>
      </c>
      <c r="B7">
        <v>129</v>
      </c>
      <c r="C7">
        <v>0.31</v>
      </c>
    </row>
    <row r="8" spans="1:3" x14ac:dyDescent="0.3">
      <c r="A8" t="s">
        <v>9</v>
      </c>
      <c r="B8">
        <v>142</v>
      </c>
      <c r="C8">
        <v>0.36</v>
      </c>
    </row>
    <row r="9" spans="1:3" x14ac:dyDescent="0.3">
      <c r="A9" t="s">
        <v>10</v>
      </c>
      <c r="B9">
        <v>151</v>
      </c>
      <c r="C9">
        <v>0.37</v>
      </c>
    </row>
    <row r="10" spans="1:3" x14ac:dyDescent="0.3">
      <c r="A10" t="s">
        <v>11</v>
      </c>
      <c r="B10">
        <v>138</v>
      </c>
      <c r="C10">
        <v>0.33</v>
      </c>
    </row>
    <row r="11" spans="1:3" x14ac:dyDescent="0.3">
      <c r="A11" t="s">
        <v>12</v>
      </c>
      <c r="B11">
        <v>127</v>
      </c>
      <c r="C11">
        <v>0.32</v>
      </c>
    </row>
    <row r="12" spans="1:3" x14ac:dyDescent="0.3">
      <c r="A12" t="s">
        <v>13</v>
      </c>
      <c r="B12">
        <v>124</v>
      </c>
      <c r="C12">
        <v>0.31</v>
      </c>
    </row>
    <row r="13" spans="1:3" x14ac:dyDescent="0.3">
      <c r="A13" t="s">
        <v>14</v>
      </c>
      <c r="B13">
        <v>138</v>
      </c>
      <c r="C13">
        <v>0.35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A8B2D-1C6A-4193-A90B-016B9B15D80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Target</vt:lpstr>
      <vt:lpstr>Dynamic</vt:lpstr>
      <vt:lpstr>Waterfall</vt:lpstr>
      <vt:lpstr>Combo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Sublime W</dc:creator>
  <cp:lastModifiedBy>Sublime W</cp:lastModifiedBy>
  <dcterms:created xsi:type="dcterms:W3CDTF">2026-10-05T03:22:40Z</dcterms:created>
  <dcterms:modified xsi:type="dcterms:W3CDTF">2026-10-05T03:22:46Z</dcterms:modified>
</cp:coreProperties>
</file>