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ch2-06-dashboard\"/>
    </mc:Choice>
  </mc:AlternateContent>
  <xr:revisionPtr revIDLastSave="0" documentId="8_{870C24BD-98FC-4D1C-88DC-EE3CBAED275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6" r:id="rId1"/>
    <sheet name="Practice" sheetId="5" r:id="rId2"/>
    <sheet name="Answers" sheetId="4" r:id="rId3"/>
    <sheet name="Data" sheetId="1" r:id="rId4"/>
    <sheet name="Regions" sheetId="2" r:id="rId5"/>
    <sheet name="Reps" sheetId="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5" l="1"/>
  <c r="D3" i="5"/>
  <c r="D4" i="5"/>
  <c r="D5" i="5"/>
  <c r="D6" i="5"/>
  <c r="C6" i="4"/>
  <c r="C5" i="4" a="1"/>
  <c r="C5" i="4" s="1"/>
  <c r="C4" i="4"/>
  <c r="C3" i="4"/>
  <c r="C2" i="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<sst xmlns="http://schemas.openxmlformats.org/spreadsheetml/2006/main" count="72" uniqueCount="52">
  <si>
    <t>Month</t>
  </si>
  <si>
    <t>Sales (Rs lakh)</t>
  </si>
  <si>
    <t>Gross margin %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</si>
  <si>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</si>
  <si>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</si>
  <si>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</si>
  <si>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</si>
  <si>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</si>
  <si>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</si>
  <si>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</si>
  <si>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</si>
  <si>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</si>
  <si>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</si>
  <si>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</si>
  <si>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</si>
  <si>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North</t>
  </si>
  <si>
    <t>South</t>
  </si>
  <si>
    <t>West</t>
  </si>
  <si>
    <t>East</t>
  </si>
  <si>
    <t>Rep</t>
  </si>
  <si>
    <t>Actual</t>
  </si>
  <si>
    <t>Target</t>
  </si>
  <si>
    <t>Neha</t>
  </si>
  <si>
    <t>Arjun</t>
  </si>
  <si>
    <t>Simran</t>
  </si>
  <si>
    <t>Kabir</t>
  </si>
  <si>
    <t>Meera</t>
  </si>
  <si>
    <t>Irfan</t>
  </si>
  <si>
    <t>Task</t>
  </si>
  <si>
    <t>Formula</t>
  </si>
  <si>
    <t>Result</t>
  </si>
  <si>
    <t>KPI: annual sales</t>
  </si>
  <si>
    <t>=SUM(Data!B2:B13)</t>
  </si>
  <si>
    <t>KPI: average margin %, 1 decimal</t>
  </si>
  <si>
    <t>=ROUND(AVERAGE(Data!C2:C13)*100,1)</t>
  </si>
  <si>
    <t>KPI: best region</t>
  </si>
  <si>
    <t>=INDEX(Regions!B1:E1,MATCH(MAX(BYCOL(Regions!B2:E13,LAMBDA(c,SUM(c)))),BYCOL(Regions!B2:E13,LAMBDA(c,SUM(c))),0))</t>
  </si>
  <si>
    <t>KPI: reps on target</t>
  </si>
  <si>
    <t>=SUM(--(Reps!B2:B7&gt;=Reps!C2:C7))&amp;" of "&amp;ROWS(Reps!A2:A7)</t>
  </si>
  <si>
    <t>KPI: H2 vs H1 sales growth %, 1 decimal</t>
  </si>
  <si>
    <t>=ROUND((SUM(Data!B8:B13)/SUM(Data!B2:B7)-1)*100,1)</t>
  </si>
  <si>
    <t>Expected answer</t>
  </si>
  <si>
    <t>Your formula  ✍️</t>
  </si>
  <si>
    <t>Check</t>
  </si>
  <si>
    <t>3 of 6</t>
  </si>
  <si>
    <t>Excel practice: Project: an interactive sales dashboard</t>
  </si>
  <si>
    <t>Charts Intermediate - Lesson 6 project</t>
  </si>
  <si>
    <t>1. Practice sheet: type your formula in the yellow column; Check turns green when it matches.</t>
  </si>
  <si>
    <t>2. Answers sheet has a working formula for every task.</t>
  </si>
  <si>
    <t>3. Then build the chart described in the lesson from the data - compare with the finished example file.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</si>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</sst>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7024E-9DD4-40C5-8805-008B2465658C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  <row r="6" spans="1:1" x14ac:dyDescent="0.3">
      <c r="A6" t="s">
        <v>49</v>
      </c>
    </row>
    <row r="7" spans="1:1" x14ac:dyDescent="0.3">
      <c r="A7" t="s">
        <v>50</v>
      </c>
    </row>
    <row r="8" spans="1:1" x14ac:dyDescent="0.3">
      <c r="A8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49320-D4C9-4259-B265-A80DFFCF965B}">
  <dimension ref="A1:D6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28</v>
      </c>
      <c r="B1" s="3" t="s">
        <v>41</v>
      </c>
      <c r="C1" s="3" t="s">
        <v>42</v>
      </c>
      <c r="D1" s="3" t="s">
        <v>43</v>
      </c>
    </row>
    <row r="2" spans="1:4" x14ac:dyDescent="0.3">
      <c r="A2" s="4" t="s">
        <v>31</v>
      </c>
      <c r="B2">
        <v>1556</v>
      </c>
      <c r="C2" s="5"/>
      <c r="D2" t="str">
        <f t="shared" ref="D2:D6" si="0">IF(C2="","",IF(C2=B2,"✓ Correct","✗ Try again"))</f>
        <v/>
      </c>
    </row>
    <row r="3" spans="1:4" x14ac:dyDescent="0.3">
      <c r="A3" s="4" t="s">
        <v>33</v>
      </c>
      <c r="B3">
        <v>32.9</v>
      </c>
      <c r="C3" s="5"/>
      <c r="D3" t="str">
        <f t="shared" si="0"/>
        <v/>
      </c>
    </row>
    <row r="4" spans="1:4" x14ac:dyDescent="0.3">
      <c r="A4" s="4" t="s">
        <v>35</v>
      </c>
      <c r="B4" t="s">
        <v>15</v>
      </c>
      <c r="C4" s="5"/>
      <c r="D4" t="str">
        <f t="shared" si="0"/>
        <v/>
      </c>
    </row>
    <row r="5" spans="1:4" x14ac:dyDescent="0.3">
      <c r="A5" s="4" t="s">
        <v>37</v>
      </c>
      <c r="B5" t="s">
        <v>44</v>
      </c>
      <c r="C5" s="5"/>
      <c r="D5" t="str">
        <f t="shared" si="0"/>
        <v/>
      </c>
    </row>
    <row r="6" spans="1:4" x14ac:dyDescent="0.3">
      <c r="A6" s="4" t="s">
        <v>39</v>
      </c>
      <c r="B6">
        <v>11.4</v>
      </c>
      <c r="C6" s="5"/>
      <c r="D6" t="str">
        <f t="shared" si="0"/>
        <v/>
      </c>
    </row>
  </sheetData>
  <conditionalFormatting sqref="D2:D6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03BB5-611B-4D72-BD8C-1B909CDD20BC}">
  <dimension ref="A1:D6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28</v>
      </c>
      <c r="B1" s="3" t="s">
        <v>29</v>
      </c>
      <c r="C1" s="3" t="s">
        <v>30</v>
      </c>
      <c r="D1" s="3"/>
    </row>
    <row r="2" spans="1:4" x14ac:dyDescent="0.3">
      <c r="A2" s="4" t="s">
        <v>31</v>
      </c>
      <c r="B2" s="2" t="s">
        <v>32</v>
      </c>
      <c r="C2">
        <f>SUM(Data!B2:B13)</f>
        <v>1556</v>
      </c>
    </row>
    <row r="3" spans="1:4" x14ac:dyDescent="0.3">
      <c r="A3" s="4" t="s">
        <v>33</v>
      </c>
      <c r="B3" s="2" t="s">
        <v>34</v>
      </c>
      <c r="C3">
        <f>ROUND(AVERAGE(Data!C2:C13)*100,1)</f>
        <v>32.9</v>
      </c>
    </row>
    <row r="4" spans="1:4" x14ac:dyDescent="0.3">
      <c r="A4" s="4" t="s">
        <v>35</v>
      </c>
      <c r="B4" s="2" t="s">
        <v>36</v>
      </c>
      <c r="C4" t="str">
        <f>INDEX(Regions!B1:E1,MATCH(MAX(_xlfn.BYCOL(Regions!B2:E13,_xlfn.LAMBDA(_xlpm.c,SUM(_xlpm.c)))),_xlfn.BYCOL(Regions!B2:E13,_xlfn.LAMBDA(_xlpm.c,SUM(_xlpm.c))),0))</f>
        <v>North</v>
      </c>
    </row>
    <row r="5" spans="1:4" x14ac:dyDescent="0.3">
      <c r="A5" s="4" t="s">
        <v>37</v>
      </c>
      <c r="B5" s="2" t="s">
        <v>38</v>
      </c>
      <c r="C5" t="str" cm="1">
        <f t="array" ref="C5">SUM(--(Reps!B2:B7&gt;=Reps!C2:C7))&amp;" of "&amp;ROWS(Reps!A2:A7)</f>
        <v>3 of 6</v>
      </c>
    </row>
    <row r="6" spans="1:4" x14ac:dyDescent="0.3">
      <c r="A6" s="4" t="s">
        <v>39</v>
      </c>
      <c r="B6" s="2" t="s">
        <v>40</v>
      </c>
      <c r="C6">
        <f>ROUND((SUM(Data!B8:B13)/SUM(Data!B2:B7)-1)*100,1)</f>
        <v>11.4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workbookViewId="0"/>
  </sheetViews>
  <sheetFormatPr defaultRowHeight="14.4" x14ac:dyDescent="0.3"/>
  <cols>
    <col min="1" max="1" width="8" customWidth="1"/>
    <col min="2" max="3" width="14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>
        <v>112</v>
      </c>
      <c r="C2">
        <v>0.31</v>
      </c>
    </row>
    <row r="3" spans="1:3" x14ac:dyDescent="0.3">
      <c r="A3" t="s">
        <v>4</v>
      </c>
      <c r="B3">
        <v>118</v>
      </c>
      <c r="C3">
        <v>0.32</v>
      </c>
    </row>
    <row r="4" spans="1:3" x14ac:dyDescent="0.3">
      <c r="A4" t="s">
        <v>5</v>
      </c>
      <c r="B4">
        <v>121</v>
      </c>
      <c r="C4">
        <v>0.3</v>
      </c>
    </row>
    <row r="5" spans="1:3" x14ac:dyDescent="0.3">
      <c r="A5" t="s">
        <v>6</v>
      </c>
      <c r="B5">
        <v>125</v>
      </c>
      <c r="C5">
        <v>0.33</v>
      </c>
    </row>
    <row r="6" spans="1:3" x14ac:dyDescent="0.3">
      <c r="A6" t="s">
        <v>7</v>
      </c>
      <c r="B6">
        <v>131</v>
      </c>
      <c r="C6">
        <v>0.34</v>
      </c>
    </row>
    <row r="7" spans="1:3" x14ac:dyDescent="0.3">
      <c r="A7" t="s">
        <v>8</v>
      </c>
      <c r="B7">
        <v>129</v>
      </c>
      <c r="C7">
        <v>0.31</v>
      </c>
    </row>
    <row r="8" spans="1:3" x14ac:dyDescent="0.3">
      <c r="A8" t="s">
        <v>9</v>
      </c>
      <c r="B8">
        <v>142</v>
      </c>
      <c r="C8">
        <v>0.36</v>
      </c>
    </row>
    <row r="9" spans="1:3" x14ac:dyDescent="0.3">
      <c r="A9" t="s">
        <v>10</v>
      </c>
      <c r="B9">
        <v>151</v>
      </c>
      <c r="C9">
        <v>0.37</v>
      </c>
    </row>
    <row r="10" spans="1:3" x14ac:dyDescent="0.3">
      <c r="A10" t="s">
        <v>11</v>
      </c>
      <c r="B10">
        <v>138</v>
      </c>
      <c r="C10">
        <v>0.33</v>
      </c>
    </row>
    <row r="11" spans="1:3" x14ac:dyDescent="0.3">
      <c r="A11" t="s">
        <v>12</v>
      </c>
      <c r="B11">
        <v>127</v>
      </c>
      <c r="C11">
        <v>0.32</v>
      </c>
    </row>
    <row r="12" spans="1:3" x14ac:dyDescent="0.3">
      <c r="A12" t="s">
        <v>13</v>
      </c>
      <c r="B12">
        <v>124</v>
      </c>
      <c r="C12">
        <v>0.31</v>
      </c>
    </row>
    <row r="13" spans="1:3" x14ac:dyDescent="0.3">
      <c r="A13" t="s">
        <v>14</v>
      </c>
      <c r="B13">
        <v>138</v>
      </c>
      <c r="C13">
        <v>0.35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/>
  </sheetViews>
  <sheetFormatPr defaultRowHeight="14.4" x14ac:dyDescent="0.3"/>
  <cols>
    <col min="1" max="1" width="8" customWidth="1"/>
    <col min="2" max="5" width="9" customWidth="1"/>
  </cols>
  <sheetData>
    <row r="1" spans="1:5" x14ac:dyDescent="0.3">
      <c r="A1" s="1" t="s">
        <v>0</v>
      </c>
      <c r="B1" s="1" t="s">
        <v>15</v>
      </c>
      <c r="C1" s="1" t="s">
        <v>16</v>
      </c>
      <c r="D1" s="1" t="s">
        <v>17</v>
      </c>
      <c r="E1" s="1" t="s">
        <v>18</v>
      </c>
    </row>
    <row r="2" spans="1:5" x14ac:dyDescent="0.3">
      <c r="A2" t="s">
        <v>3</v>
      </c>
      <c r="B2">
        <v>36.4</v>
      </c>
      <c r="C2">
        <v>28.9</v>
      </c>
      <c r="D2">
        <v>28.5</v>
      </c>
      <c r="E2">
        <v>11.6</v>
      </c>
    </row>
    <row r="3" spans="1:5" x14ac:dyDescent="0.3">
      <c r="A3" t="s">
        <v>4</v>
      </c>
      <c r="B3">
        <v>39.4</v>
      </c>
      <c r="C3">
        <v>30.5</v>
      </c>
      <c r="D3">
        <v>29</v>
      </c>
      <c r="E3">
        <v>12.4</v>
      </c>
    </row>
    <row r="4" spans="1:5" x14ac:dyDescent="0.3">
      <c r="A4" t="s">
        <v>5</v>
      </c>
      <c r="B4">
        <v>40.5</v>
      </c>
      <c r="C4">
        <v>35.5</v>
      </c>
      <c r="D4">
        <v>32.5</v>
      </c>
      <c r="E4">
        <v>11.2</v>
      </c>
    </row>
    <row r="5" spans="1:5" x14ac:dyDescent="0.3">
      <c r="A5" t="s">
        <v>6</v>
      </c>
      <c r="B5">
        <v>45.3</v>
      </c>
      <c r="C5">
        <v>34.6</v>
      </c>
      <c r="D5">
        <v>31.9</v>
      </c>
      <c r="E5">
        <v>13.7</v>
      </c>
    </row>
    <row r="6" spans="1:5" x14ac:dyDescent="0.3">
      <c r="A6" t="s">
        <v>7</v>
      </c>
      <c r="B6">
        <v>43.3</v>
      </c>
      <c r="C6">
        <v>33.200000000000003</v>
      </c>
      <c r="D6">
        <v>37.1</v>
      </c>
      <c r="E6">
        <v>12.8</v>
      </c>
    </row>
    <row r="7" spans="1:5" x14ac:dyDescent="0.3">
      <c r="A7" t="s">
        <v>8</v>
      </c>
      <c r="B7">
        <v>43.6</v>
      </c>
      <c r="C7">
        <v>34.9</v>
      </c>
      <c r="D7">
        <v>32.6</v>
      </c>
      <c r="E7">
        <v>14.1</v>
      </c>
    </row>
    <row r="8" spans="1:5" x14ac:dyDescent="0.3">
      <c r="A8" t="s">
        <v>9</v>
      </c>
      <c r="B8">
        <v>48.2</v>
      </c>
      <c r="C8">
        <v>37.5</v>
      </c>
      <c r="D8">
        <v>37.5</v>
      </c>
      <c r="E8">
        <v>14.3</v>
      </c>
    </row>
    <row r="9" spans="1:5" x14ac:dyDescent="0.3">
      <c r="A9" t="s">
        <v>10</v>
      </c>
      <c r="B9">
        <v>59.3</v>
      </c>
      <c r="C9">
        <v>45.1</v>
      </c>
      <c r="D9">
        <v>38.1</v>
      </c>
      <c r="E9">
        <v>14.2</v>
      </c>
    </row>
    <row r="10" spans="1:5" x14ac:dyDescent="0.3">
      <c r="A10" t="s">
        <v>11</v>
      </c>
      <c r="B10">
        <v>53</v>
      </c>
      <c r="C10">
        <v>42.4</v>
      </c>
      <c r="D10">
        <v>32.5</v>
      </c>
      <c r="E10">
        <v>14.4</v>
      </c>
    </row>
    <row r="11" spans="1:5" x14ac:dyDescent="0.3">
      <c r="A11" t="s">
        <v>12</v>
      </c>
      <c r="B11">
        <v>49.1</v>
      </c>
      <c r="C11">
        <v>36.6</v>
      </c>
      <c r="D11">
        <v>31.2</v>
      </c>
      <c r="E11">
        <v>13.5</v>
      </c>
    </row>
    <row r="12" spans="1:5" x14ac:dyDescent="0.3">
      <c r="A12" t="s">
        <v>13</v>
      </c>
      <c r="B12">
        <v>46.7</v>
      </c>
      <c r="C12">
        <v>32.6</v>
      </c>
      <c r="D12">
        <v>33.1</v>
      </c>
      <c r="E12">
        <v>11.7</v>
      </c>
    </row>
    <row r="13" spans="1:5" x14ac:dyDescent="0.3">
      <c r="A13" t="s">
        <v>14</v>
      </c>
      <c r="B13">
        <v>45.1</v>
      </c>
      <c r="C13">
        <v>37.4</v>
      </c>
      <c r="D13">
        <v>34.700000000000003</v>
      </c>
      <c r="E13">
        <v>13.5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/>
  </sheetViews>
  <sheetFormatPr defaultRowHeight="14.4" x14ac:dyDescent="0.3"/>
  <cols>
    <col min="1" max="3" width="8" customWidth="1"/>
  </cols>
  <sheetData>
    <row r="1" spans="1:3" x14ac:dyDescent="0.3">
      <c r="A1" s="1" t="s">
        <v>19</v>
      </c>
      <c r="B1" s="1" t="s">
        <v>20</v>
      </c>
      <c r="C1" s="1" t="s">
        <v>21</v>
      </c>
    </row>
    <row r="2" spans="1:3" x14ac:dyDescent="0.3">
      <c r="A2" t="s">
        <v>22</v>
      </c>
      <c r="B2">
        <v>92</v>
      </c>
      <c r="C2">
        <v>100</v>
      </c>
    </row>
    <row r="3" spans="1:3" x14ac:dyDescent="0.3">
      <c r="A3" t="s">
        <v>23</v>
      </c>
      <c r="B3">
        <v>108</v>
      </c>
      <c r="C3">
        <v>100</v>
      </c>
    </row>
    <row r="4" spans="1:3" x14ac:dyDescent="0.3">
      <c r="A4" t="s">
        <v>24</v>
      </c>
      <c r="B4">
        <v>74</v>
      </c>
      <c r="C4">
        <v>90</v>
      </c>
    </row>
    <row r="5" spans="1:3" x14ac:dyDescent="0.3">
      <c r="A5" t="s">
        <v>25</v>
      </c>
      <c r="B5">
        <v>121</v>
      </c>
      <c r="C5">
        <v>110</v>
      </c>
    </row>
    <row r="6" spans="1:3" x14ac:dyDescent="0.3">
      <c r="A6" t="s">
        <v>26</v>
      </c>
      <c r="B6">
        <v>88</v>
      </c>
      <c r="C6">
        <v>80</v>
      </c>
    </row>
    <row r="7" spans="1:3" x14ac:dyDescent="0.3">
      <c r="A7" t="s">
        <v>27</v>
      </c>
      <c r="B7">
        <v>61</v>
      </c>
      <c r="C7">
        <v>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Practice</vt:lpstr>
      <vt:lpstr>Answers</vt:lpstr>
      <vt:lpstr>Data</vt:lpstr>
      <vt:lpstr>Regions</vt:lpstr>
      <vt:lpstr>Reps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2026-10-05T03:21:25Z</dcterms:created>
  <dcterms:modified xsi:type="dcterms:W3CDTF">2026-10-05T03:21:51Z</dcterms:modified>
</cp:coreProperties>
</file>