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12-text\"/>
    </mc:Choice>
  </mc:AlternateContent>
  <xr:revisionPtr revIDLastSave="0" documentId="8_{FC590DA4-4BE0-420E-BF41-C2B61911398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Text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D10" i="3"/>
  <c r="D11" i="3"/>
  <c r="D12" i="3"/>
  <c r="D13" i="3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<sst xmlns="http://schemas.openxmlformats.org/spreadsheetml/2006/main" count="76" uniqueCount="63">
  <si>
    <t>Raw name</t>
  </si>
  <si>
    <t>Code</t>
  </si>
  <si>
    <t>Address</t>
  </si>
  <si>
    <t>Mobile</t>
  </si>
  <si>
    <t xml:space="preserve">  ravi   KUMAR </t>
  </si>
  <si>
    <t>INV-2026-0145</t>
  </si>
  <si>
    <t>12, MG Road, Pune 411001</t>
  </si>
  <si>
    <t>98765 43210</t>
  </si>
  <si>
    <t>anita sharma</t>
  </si>
  <si>
    <t>INV-2026-0072</t>
  </si>
  <si>
    <t>4B Park Street, Kolkata 700016</t>
  </si>
  <si>
    <t>91234-56789</t>
  </si>
  <si>
    <t>MOHAMMED IRFAN</t>
  </si>
  <si>
    <t>CN-2025-0009</t>
  </si>
  <si>
    <t>Plot 7, Banjara Hills, Hyderabad 500034</t>
  </si>
  <si>
    <t>9988776655</t>
  </si>
  <si>
    <t>Task</t>
  </si>
  <si>
    <t>Formula</t>
  </si>
  <si>
    <t>Result</t>
  </si>
  <si>
    <t>Clean Text!A2: remove extra spaces and fix the case (Ravi Kumar)</t>
  </si>
  <si>
    <t>=PROPER(TRIM(Text!A2))</t>
  </si>
  <si>
    <t>Text!A3 in capitals</t>
  </si>
  <si>
    <t>=UPPER(Text!A3)</t>
  </si>
  <si>
    <t>Number of characters in Text!B2</t>
  </si>
  <si>
    <t>=LEN(Text!B2)</t>
  </si>
  <si>
    <t>First 3 characters of Text!B2 (document type)</t>
  </si>
  <si>
    <t>=LEFT(Text!B2,3)</t>
  </si>
  <si>
    <t>Last 4 characters of Text!B3 (serial)</t>
  </si>
  <si>
    <t>=RIGHT(Text!B3,4)</t>
  </si>
  <si>
    <t>The year inside Text!B4 (characters 4-7)</t>
  </si>
  <si>
    <t>=MID(Text!B4,4,4)</t>
  </si>
  <si>
    <t>The PIN code at the end of Text!C2</t>
  </si>
  <si>
    <t>=RIGHT(Text!C2,6)</t>
  </si>
  <si>
    <t>Position of the first comma in Text!C3</t>
  </si>
  <si>
    <t>=FIND(",",Text!C3)</t>
  </si>
  <si>
    <t>Text!D2 with the space removed</t>
  </si>
  <si>
    <t>=SUBSTITUTE(Text!D2," ","")</t>
  </si>
  <si>
    <t>Text!D3 digits only (remove the dash)</t>
  </si>
  <si>
    <t>=SUBSTITUTE(Text!D3,"-","")</t>
  </si>
  <si>
    <t>Initials of Text!A4 (M.I.)</t>
  </si>
  <si>
    <t>=LEFT(Text!A4,1)&amp;"."&amp;MID(Text!A4,FIND(" ",Text!A4)+1,1)&amp;"."</t>
  </si>
  <si>
    <t>Join first name of A3 and the code B3 with a dash (anita-INV-2026-0072)</t>
  </si>
  <si>
    <t>=LEFT(Text!A3,FIND(" ",Text!A3)-1)&amp;"-"&amp;Text!B3</t>
  </si>
  <si>
    <t>Expected answer</t>
  </si>
  <si>
    <t>Your formula  ✍️</t>
  </si>
  <si>
    <t>Check</t>
  </si>
  <si>
    <t>Ravi Kumar</t>
  </si>
  <si>
    <t>ANITA SHARMA</t>
  </si>
  <si>
    <t>INV</t>
  </si>
  <si>
    <t>0072</t>
  </si>
  <si>
    <t>2025</t>
  </si>
  <si>
    <t>411001</t>
  </si>
  <si>
    <t>9876543210</t>
  </si>
  <si>
    <t>9123456789</t>
  </si>
  <si>
    <t>M.I.</t>
  </si>
  <si>
    <t>anita-INV-2026-0072</t>
  </si>
  <si>
    <t>Excel practice: Text functions</t>
  </si>
  <si>
    <t>Excel Beginner Course - Lesson 12 practice</t>
  </si>
  <si>
    <t>The Text sheet has messy names, codes, addresses and mobiles - exactly what exports look like.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</si>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</sst>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BEC9-3C0B-4389-BD79-94F2E7D74940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56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  <row r="8" spans="1:1" x14ac:dyDescent="0.3">
      <c r="A8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E7108-4E99-49BA-B63B-926C9995EC1B}">
  <dimension ref="A1:D13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16</v>
      </c>
      <c r="B1" s="3" t="s">
        <v>43</v>
      </c>
      <c r="C1" s="3" t="s">
        <v>44</v>
      </c>
      <c r="D1" s="3" t="s">
        <v>45</v>
      </c>
    </row>
    <row r="2" spans="1:4" x14ac:dyDescent="0.3">
      <c r="A2" s="4" t="s">
        <v>19</v>
      </c>
      <c r="B2" t="s">
        <v>46</v>
      </c>
      <c r="C2" s="5"/>
      <c r="D2" t="str">
        <f t="shared" ref="D2:D13" si="0">IF(C2="","",IF(C2=B2,"✓ Correct","✗ Try again"))</f>
        <v/>
      </c>
    </row>
    <row r="3" spans="1:4" x14ac:dyDescent="0.3">
      <c r="A3" s="4" t="s">
        <v>21</v>
      </c>
      <c r="B3" t="s">
        <v>47</v>
      </c>
      <c r="C3" s="5"/>
      <c r="D3" t="str">
        <f t="shared" si="0"/>
        <v/>
      </c>
    </row>
    <row r="4" spans="1:4" x14ac:dyDescent="0.3">
      <c r="A4" s="4" t="s">
        <v>23</v>
      </c>
      <c r="B4">
        <v>13</v>
      </c>
      <c r="C4" s="5"/>
      <c r="D4" t="str">
        <f t="shared" si="0"/>
        <v/>
      </c>
    </row>
    <row r="5" spans="1:4" x14ac:dyDescent="0.3">
      <c r="A5" s="4" t="s">
        <v>25</v>
      </c>
      <c r="B5" t="s">
        <v>48</v>
      </c>
      <c r="C5" s="5"/>
      <c r="D5" t="str">
        <f t="shared" si="0"/>
        <v/>
      </c>
    </row>
    <row r="6" spans="1:4" x14ac:dyDescent="0.3">
      <c r="A6" s="4" t="s">
        <v>27</v>
      </c>
      <c r="B6" t="s">
        <v>49</v>
      </c>
      <c r="C6" s="5"/>
      <c r="D6" t="str">
        <f t="shared" si="0"/>
        <v/>
      </c>
    </row>
    <row r="7" spans="1:4" x14ac:dyDescent="0.3">
      <c r="A7" s="4" t="s">
        <v>29</v>
      </c>
      <c r="B7" t="s">
        <v>50</v>
      </c>
      <c r="C7" s="5"/>
      <c r="D7" t="str">
        <f t="shared" si="0"/>
        <v/>
      </c>
    </row>
    <row r="8" spans="1:4" x14ac:dyDescent="0.3">
      <c r="A8" s="4" t="s">
        <v>31</v>
      </c>
      <c r="B8" t="s">
        <v>51</v>
      </c>
      <c r="C8" s="5"/>
      <c r="D8" t="str">
        <f t="shared" si="0"/>
        <v/>
      </c>
    </row>
    <row r="9" spans="1:4" x14ac:dyDescent="0.3">
      <c r="A9" s="4" t="s">
        <v>33</v>
      </c>
      <c r="B9">
        <v>15</v>
      </c>
      <c r="C9" s="5"/>
      <c r="D9" t="str">
        <f t="shared" si="0"/>
        <v/>
      </c>
    </row>
    <row r="10" spans="1:4" x14ac:dyDescent="0.3">
      <c r="A10" s="4" t="s">
        <v>35</v>
      </c>
      <c r="B10" t="s">
        <v>52</v>
      </c>
      <c r="C10" s="5"/>
      <c r="D10" t="str">
        <f t="shared" si="0"/>
        <v/>
      </c>
    </row>
    <row r="11" spans="1:4" x14ac:dyDescent="0.3">
      <c r="A11" s="4" t="s">
        <v>37</v>
      </c>
      <c r="B11" t="s">
        <v>53</v>
      </c>
      <c r="C11" s="5"/>
      <c r="D11" t="str">
        <f t="shared" si="0"/>
        <v/>
      </c>
    </row>
    <row r="12" spans="1:4" x14ac:dyDescent="0.3">
      <c r="A12" s="4" t="s">
        <v>39</v>
      </c>
      <c r="B12" t="s">
        <v>54</v>
      </c>
      <c r="C12" s="5"/>
      <c r="D12" t="str">
        <f t="shared" si="0"/>
        <v/>
      </c>
    </row>
    <row r="13" spans="1:4" ht="28.8" x14ac:dyDescent="0.3">
      <c r="A13" s="4" t="s">
        <v>41</v>
      </c>
      <c r="B13" t="s">
        <v>55</v>
      </c>
      <c r="C13" s="5"/>
      <c r="D13" t="str">
        <f t="shared" si="0"/>
        <v/>
      </c>
    </row>
  </sheetData>
  <conditionalFormatting sqref="D2:D13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BAF5-4547-4EE4-9A55-2AD5852D9A5B}">
  <dimension ref="A1:D13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16</v>
      </c>
      <c r="B1" s="3" t="s">
        <v>17</v>
      </c>
      <c r="C1" s="3" t="s">
        <v>18</v>
      </c>
      <c r="D1" s="3"/>
    </row>
    <row r="2" spans="1:4" x14ac:dyDescent="0.3">
      <c r="A2" s="4" t="s">
        <v>19</v>
      </c>
      <c r="B2" s="2" t="s">
        <v>20</v>
      </c>
      <c r="C2" t="str">
        <f>PROPER(TRIM(Text!A2))</f>
        <v>Ravi Kumar</v>
      </c>
    </row>
    <row r="3" spans="1:4" x14ac:dyDescent="0.3">
      <c r="A3" s="4" t="s">
        <v>21</v>
      </c>
      <c r="B3" s="2" t="s">
        <v>22</v>
      </c>
      <c r="C3" t="str">
        <f>UPPER(Text!A3)</f>
        <v>ANITA SHARMA</v>
      </c>
    </row>
    <row r="4" spans="1:4" x14ac:dyDescent="0.3">
      <c r="A4" s="4" t="s">
        <v>23</v>
      </c>
      <c r="B4" s="2" t="s">
        <v>24</v>
      </c>
      <c r="C4">
        <f>LEN(Text!B2)</f>
        <v>13</v>
      </c>
    </row>
    <row r="5" spans="1:4" x14ac:dyDescent="0.3">
      <c r="A5" s="4" t="s">
        <v>25</v>
      </c>
      <c r="B5" s="2" t="s">
        <v>26</v>
      </c>
      <c r="C5" t="str">
        <f>LEFT(Text!B2,3)</f>
        <v>INV</v>
      </c>
    </row>
    <row r="6" spans="1:4" x14ac:dyDescent="0.3">
      <c r="A6" s="4" t="s">
        <v>27</v>
      </c>
      <c r="B6" s="2" t="s">
        <v>28</v>
      </c>
      <c r="C6" t="str">
        <f>RIGHT(Text!B3,4)</f>
        <v>0072</v>
      </c>
    </row>
    <row r="7" spans="1:4" x14ac:dyDescent="0.3">
      <c r="A7" s="4" t="s">
        <v>29</v>
      </c>
      <c r="B7" s="2" t="s">
        <v>30</v>
      </c>
      <c r="C7" t="str">
        <f>MID(Text!B4,4,4)</f>
        <v>2025</v>
      </c>
    </row>
    <row r="8" spans="1:4" x14ac:dyDescent="0.3">
      <c r="A8" s="4" t="s">
        <v>31</v>
      </c>
      <c r="B8" s="2" t="s">
        <v>32</v>
      </c>
      <c r="C8" t="str">
        <f>RIGHT(Text!C2,6)</f>
        <v>411001</v>
      </c>
    </row>
    <row r="9" spans="1:4" x14ac:dyDescent="0.3">
      <c r="A9" s="4" t="s">
        <v>33</v>
      </c>
      <c r="B9" s="2" t="s">
        <v>34</v>
      </c>
      <c r="C9">
        <f>FIND(",",Text!C3)</f>
        <v>15</v>
      </c>
    </row>
    <row r="10" spans="1:4" x14ac:dyDescent="0.3">
      <c r="A10" s="4" t="s">
        <v>35</v>
      </c>
      <c r="B10" s="2" t="s">
        <v>36</v>
      </c>
      <c r="C10" t="str">
        <f>SUBSTITUTE(Text!D2," ","")</f>
        <v>9876543210</v>
      </c>
    </row>
    <row r="11" spans="1:4" x14ac:dyDescent="0.3">
      <c r="A11" s="4" t="s">
        <v>37</v>
      </c>
      <c r="B11" s="2" t="s">
        <v>38</v>
      </c>
      <c r="C11" t="str">
        <f>SUBSTITUTE(Text!D3,"-","")</f>
        <v>9123456789</v>
      </c>
    </row>
    <row r="12" spans="1:4" x14ac:dyDescent="0.3">
      <c r="A12" s="4" t="s">
        <v>39</v>
      </c>
      <c r="B12" s="2" t="s">
        <v>40</v>
      </c>
      <c r="C12" t="str">
        <f>LEFT(Text!A4,1)&amp;"."&amp;MID(Text!A4,FIND(" ",Text!A4)+1,1)&amp;"."</f>
        <v>M.I.</v>
      </c>
    </row>
    <row r="13" spans="1:4" ht="28.8" x14ac:dyDescent="0.3">
      <c r="A13" s="4" t="s">
        <v>41</v>
      </c>
      <c r="B13" s="2" t="s">
        <v>42</v>
      </c>
      <c r="C13" t="str">
        <f>LEFT(Text!A3,FIND(" ",Text!A3)-1)&amp;"-"&amp;Text!B3</f>
        <v>anita-INV-2026-0072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RowHeight="14.4" x14ac:dyDescent="0.3"/>
  <cols>
    <col min="1" max="1" width="18" customWidth="1"/>
    <col min="2" max="2" width="15" customWidth="1"/>
    <col min="3" max="3" width="38" customWidth="1"/>
    <col min="4" max="4" width="13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  <c r="D4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Text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2026-10-03T21:30:10Z</dcterms:created>
  <dcterms:modified xsi:type="dcterms:W3CDTF">2026-10-03T21:30:28Z</dcterms:modified>
</cp:coreProperties>
</file>