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validation-rules\"/>
    </mc:Choice>
  </mc:AlternateContent>
  <xr:revisionPtr revIDLastSave="0" documentId="8_{8E5BF3EE-7D7A-48D2-A505-DEFDE1E8377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Entries" sheetId="1" r:id="rId4"/>
    <sheet name="List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D9" i="4"/>
  <c r="D10" i="4"/>
  <c r="D11" i="4"/>
  <c r="D12" i="4"/>
  <c r="D13" i="4"/>
  <c r="D14" i="4"/>
  <c r="D15" i="4"/>
  <c r="C15" i="3"/>
  <c r="C14" i="3"/>
  <c r="C13" i="3"/>
  <c r="C12" i="3"/>
  <c r="C11" i="3"/>
  <c r="C10" i="3"/>
  <c r="C9" i="3"/>
  <c r="C8" i="3"/>
  <c r="C7" i="3"/>
  <c r="C6" i="3"/>
  <c r="C5" i="3"/>
  <c r="C4" i="3"/>
  <c r="C3" i="3" a="1"/>
  <c r="C3" i="3" s="1"/>
  <c r="C2" i="3" a="1"/>
  <c r="C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<sst xmlns="http://schemas.openxmlformats.org/spreadsheetml/2006/main" count="83" uniqueCount="65">
  <si>
    <t>Field</t>
  </si>
  <si>
    <t>Value 1</t>
  </si>
  <si>
    <t>Value 2</t>
  </si>
  <si>
    <t>PAN</t>
  </si>
  <si>
    <t>ABCDE1234F</t>
  </si>
  <si>
    <t>ABCD1234F</t>
  </si>
  <si>
    <t>Mobile</t>
  </si>
  <si>
    <t>9876543210</t>
  </si>
  <si>
    <t>98765 4321</t>
  </si>
  <si>
    <t>Quantity</t>
  </si>
  <si>
    <t>Invoice date</t>
  </si>
  <si>
    <t>GSTIN</t>
  </si>
  <si>
    <t>27ABCDE1234F1Z5</t>
  </si>
  <si>
    <t>27ABCDE1234F1Z</t>
  </si>
  <si>
    <t>Email</t>
  </si>
  <si>
    <t>sales@example.in</t>
  </si>
  <si>
    <t>sales.example.in</t>
  </si>
  <si>
    <t>Discount</t>
  </si>
  <si>
    <t>Region</t>
  </si>
  <si>
    <t>North</t>
  </si>
  <si>
    <t>Nort</t>
  </si>
  <si>
    <t>South</t>
  </si>
  <si>
    <t>East</t>
  </si>
  <si>
    <t>West</t>
  </si>
  <si>
    <t>Task</t>
  </si>
  <si>
    <t>Formula</t>
  </si>
  <si>
    <t>Result</t>
  </si>
  <si>
    <t>Is the PAN in B2 valid? (10 chars: 5 letters, 4 digits, 1 letter)</t>
  </si>
  <si>
    <t>=AND(LEN(Entries!B2)=10,SUMPRODUCT(--ISNUMBER(--MID(Entries!B2,{6,7,8,9},1)))=4,SUMPRODUCT(--ISERROR(--MID(Entries!B2,{1,2,3,4,5,10},1)))=6)</t>
  </si>
  <si>
    <t>Is the PAN in C2 valid?</t>
  </si>
  <si>
    <t>=AND(LEN(Entries!C2)=10,SUMPRODUCT(--ISNUMBER(--MID(Entries!C2,{6,7,8,9},1)))=4,SUMPRODUCT(--ISERROR(--MID(Entries!C2,{1,2,3,4,5,10},1)))=6)</t>
  </si>
  <si>
    <t>Is the mobile in B3 valid? (10 digits, starts with 6-9)</t>
  </si>
  <si>
    <t>=AND(LEN(Entries!B3)=10,ISNUMBER(--Entries!B3),--LEFT(Entries!B3)&gt;=6)</t>
  </si>
  <si>
    <t>Is the mobile in C3 valid?</t>
  </si>
  <si>
    <t>=AND(LEN(Entries!C3)=10,ISNUMBER(--Entries!C3),--LEFT(Entries!C3)&gt;=6)</t>
  </si>
  <si>
    <t>Is the quantity in B4 a whole number from 1 to 999?</t>
  </si>
  <si>
    <t>=AND(Entries!B4=INT(Entries!B4),Entries!B4&gt;=1,Entries!B4&lt;=999)</t>
  </si>
  <si>
    <t>Is the quantity in C4 a whole number from 1 to 999?</t>
  </si>
  <si>
    <t>=AND(Entries!C4=INT(Entries!C4),Entries!C4&gt;=1,Entries!C4&lt;=999)</t>
  </si>
  <si>
    <t>Is the date in B5 inside FY 2026-27 (1-Apr-2026 to 31-Mar-2027)?</t>
  </si>
  <si>
    <t>=AND(Entries!B5&gt;=DATE(2026,4,1),Entries!B5&lt;=DATE(2027,3,31))</t>
  </si>
  <si>
    <t>Is the date in C5 inside FY 2026-27?</t>
  </si>
  <si>
    <t>=AND(Entries!C5&gt;=DATE(2026,4,1),Entries!C5&lt;=DATE(2027,3,31))</t>
  </si>
  <si>
    <t>Is the GSTIN in B6 15 characters with the PAN inside (chars 3-12)?</t>
  </si>
  <si>
    <t>=AND(LEN(Entries!B6)=15,MID(Entries!B6,3,10)=Entries!B2)</t>
  </si>
  <si>
    <t>Is the GSTIN in C6 valid by the same rule?</t>
  </si>
  <si>
    <t>=AND(LEN(Entries!C6)=15,MID(Entries!C6,3,10)=Entries!B2)</t>
  </si>
  <si>
    <t>Does the email in B7 have one @ and a dot after it?</t>
  </si>
  <si>
    <t>=AND(LEN(Entries!B7)-LEN(SUBSTITUTE(Entries!B7,"@",""))=1,ISNUMBER(FIND(".",Entries!B7,FIND("@",Entries!B7))))</t>
  </si>
  <si>
    <t>Does the email in C7 pass the same test?</t>
  </si>
  <si>
    <t>=IFERROR(AND(LEN(Entries!C7)-LEN(SUBSTITUTE(Entries!C7,"@",""))=1,ISNUMBER(FIND(".",Entries!C7,FIND("@",Entries!C7)))),FALSE)</t>
  </si>
  <si>
    <t>Is the discount in C8 at most 25%?</t>
  </si>
  <si>
    <t>=Entries!C8&lt;=0.25</t>
  </si>
  <si>
    <t>Is the region in C9 one of the allowed list (Lists!A2:A5)?</t>
  </si>
  <si>
    <t>=COUNTIF(Lists!A2:A5,Entries!C9)&gt;0</t>
  </si>
  <si>
    <t>Expected answer</t>
  </si>
  <si>
    <t>Your formula  ✍️</t>
  </si>
  <si>
    <t>Check</t>
  </si>
  <si>
    <t>Excel practice: Data validation rules</t>
  </si>
  <si>
    <t>1. Entries sheet: a good value (column B) and a bad value (column C) for each field.</t>
  </si>
  <si>
    <t>2. On the Practice sheet, write the TRUE/FALSE test formula in the yellow column. That same formula is what goes into Data &gt; Data Validation &gt; Custom.</t>
  </si>
  <si>
    <t>3. Then try it for real: select Entries!B2:C2, add the PAN rule as a Custom validation, and type a wrong PAN.</t>
  </si>
  <si>
    <t>4. The Answers sheet has a working formula for every task.</t>
  </si>
  <si>
    <t>Data is made up for practice; tax and interest figures are examples, not advice.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</si>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</sst>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61E0-5E5F-4FB9-9566-4BDF20C9987D}">
  <dimension ref="A1:A9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58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D3CE7-AF28-4A6C-B84F-386E42F0031E}">
  <dimension ref="A1:D15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24</v>
      </c>
      <c r="B1" s="4" t="s">
        <v>55</v>
      </c>
      <c r="C1" s="4" t="s">
        <v>56</v>
      </c>
      <c r="D1" s="4" t="s">
        <v>57</v>
      </c>
    </row>
    <row r="2" spans="1:4" x14ac:dyDescent="0.3">
      <c r="A2" s="5" t="s">
        <v>27</v>
      </c>
      <c r="B2" t="b">
        <v>1</v>
      </c>
      <c r="C2" s="6"/>
      <c r="D2" t="str">
        <f t="shared" ref="D2:D15" si="0">IF(C2="","",IF(C2=B2,"✓ Correct","✗ Try again"))</f>
        <v/>
      </c>
    </row>
    <row r="3" spans="1:4" x14ac:dyDescent="0.3">
      <c r="A3" s="5" t="s">
        <v>29</v>
      </c>
      <c r="B3" t="b">
        <v>0</v>
      </c>
      <c r="C3" s="6"/>
      <c r="D3" t="str">
        <f t="shared" si="0"/>
        <v/>
      </c>
    </row>
    <row r="4" spans="1:4" x14ac:dyDescent="0.3">
      <c r="A4" s="5" t="s">
        <v>31</v>
      </c>
      <c r="B4" t="b">
        <v>1</v>
      </c>
      <c r="C4" s="6"/>
      <c r="D4" t="str">
        <f t="shared" si="0"/>
        <v/>
      </c>
    </row>
    <row r="5" spans="1:4" x14ac:dyDescent="0.3">
      <c r="A5" s="5" t="s">
        <v>33</v>
      </c>
      <c r="B5" t="b">
        <v>0</v>
      </c>
      <c r="C5" s="6"/>
      <c r="D5" t="str">
        <f t="shared" si="0"/>
        <v/>
      </c>
    </row>
    <row r="6" spans="1:4" x14ac:dyDescent="0.3">
      <c r="A6" s="5" t="s">
        <v>35</v>
      </c>
      <c r="B6" t="b">
        <v>1</v>
      </c>
      <c r="C6" s="6"/>
      <c r="D6" t="str">
        <f t="shared" si="0"/>
        <v/>
      </c>
    </row>
    <row r="7" spans="1:4" x14ac:dyDescent="0.3">
      <c r="A7" s="5" t="s">
        <v>37</v>
      </c>
      <c r="B7" t="b">
        <v>0</v>
      </c>
      <c r="C7" s="6"/>
      <c r="D7" t="str">
        <f t="shared" si="0"/>
        <v/>
      </c>
    </row>
    <row r="8" spans="1:4" x14ac:dyDescent="0.3">
      <c r="A8" s="5" t="s">
        <v>39</v>
      </c>
      <c r="B8" t="b">
        <v>1</v>
      </c>
      <c r="C8" s="6"/>
      <c r="D8" t="str">
        <f t="shared" si="0"/>
        <v/>
      </c>
    </row>
    <row r="9" spans="1:4" x14ac:dyDescent="0.3">
      <c r="A9" s="5" t="s">
        <v>41</v>
      </c>
      <c r="B9" t="b">
        <v>0</v>
      </c>
      <c r="C9" s="6"/>
      <c r="D9" t="str">
        <f t="shared" si="0"/>
        <v/>
      </c>
    </row>
    <row r="10" spans="1:4" x14ac:dyDescent="0.3">
      <c r="A10" s="5" t="s">
        <v>43</v>
      </c>
      <c r="B10" t="b">
        <v>1</v>
      </c>
      <c r="C10" s="6"/>
      <c r="D10" t="str">
        <f t="shared" si="0"/>
        <v/>
      </c>
    </row>
    <row r="11" spans="1:4" x14ac:dyDescent="0.3">
      <c r="A11" s="5" t="s">
        <v>45</v>
      </c>
      <c r="B11" t="b">
        <v>0</v>
      </c>
      <c r="C11" s="6"/>
      <c r="D11" t="str">
        <f t="shared" si="0"/>
        <v/>
      </c>
    </row>
    <row r="12" spans="1:4" x14ac:dyDescent="0.3">
      <c r="A12" s="5" t="s">
        <v>47</v>
      </c>
      <c r="B12" t="b">
        <v>1</v>
      </c>
      <c r="C12" s="6"/>
      <c r="D12" t="str">
        <f t="shared" si="0"/>
        <v/>
      </c>
    </row>
    <row r="13" spans="1:4" x14ac:dyDescent="0.3">
      <c r="A13" s="5" t="s">
        <v>49</v>
      </c>
      <c r="B13" t="b">
        <v>0</v>
      </c>
      <c r="C13" s="6"/>
      <c r="D13" t="str">
        <f t="shared" si="0"/>
        <v/>
      </c>
    </row>
    <row r="14" spans="1:4" x14ac:dyDescent="0.3">
      <c r="A14" s="5" t="s">
        <v>51</v>
      </c>
      <c r="B14" t="b">
        <v>0</v>
      </c>
      <c r="C14" s="6"/>
      <c r="D14" t="str">
        <f t="shared" si="0"/>
        <v/>
      </c>
    </row>
    <row r="15" spans="1:4" x14ac:dyDescent="0.3">
      <c r="A15" s="5" t="s">
        <v>53</v>
      </c>
      <c r="B15" t="b">
        <v>0</v>
      </c>
      <c r="C15" s="6"/>
      <c r="D15" t="str">
        <f t="shared" si="0"/>
        <v/>
      </c>
    </row>
  </sheetData>
  <conditionalFormatting sqref="D2:D15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BD81-58CF-4771-B54D-1BC7104E4AF4}">
  <dimension ref="A1:D15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24</v>
      </c>
      <c r="B1" s="4" t="s">
        <v>25</v>
      </c>
      <c r="C1" s="4" t="s">
        <v>26</v>
      </c>
      <c r="D1" s="4"/>
    </row>
    <row r="2" spans="1:4" x14ac:dyDescent="0.3">
      <c r="A2" s="5" t="s">
        <v>27</v>
      </c>
      <c r="B2" s="3" t="s">
        <v>28</v>
      </c>
      <c r="C2" t="b" cm="1">
        <f t="array" ref="C2">AND(LEN(Entries!B2)=10,SUMPRODUCT(--ISNUMBER(--MID(Entries!B2,{6,7,8,9},1)))=4,SUMPRODUCT(--ISERROR(--MID(Entries!B2,{1,2,3,4,5,10},1)))=6)</f>
        <v>1</v>
      </c>
    </row>
    <row r="3" spans="1:4" x14ac:dyDescent="0.3">
      <c r="A3" s="5" t="s">
        <v>29</v>
      </c>
      <c r="B3" s="3" t="s">
        <v>30</v>
      </c>
      <c r="C3" t="b" cm="1">
        <f t="array" ref="C3">AND(LEN(Entries!C2)=10,SUMPRODUCT(--ISNUMBER(--MID(Entries!C2,{6,7,8,9},1)))=4,SUMPRODUCT(--ISERROR(--MID(Entries!C2,{1,2,3,4,5,10},1)))=6)</f>
        <v>0</v>
      </c>
    </row>
    <row r="4" spans="1:4" x14ac:dyDescent="0.3">
      <c r="A4" s="5" t="s">
        <v>31</v>
      </c>
      <c r="B4" s="3" t="s">
        <v>32</v>
      </c>
      <c r="C4" t="b">
        <f>AND(LEN(Entries!B3)=10,ISNUMBER(--Entries!B3),--LEFT(Entries!B3)&gt;=6)</f>
        <v>1</v>
      </c>
    </row>
    <row r="5" spans="1:4" x14ac:dyDescent="0.3">
      <c r="A5" s="5" t="s">
        <v>33</v>
      </c>
      <c r="B5" s="3" t="s">
        <v>34</v>
      </c>
      <c r="C5" t="b">
        <f>AND(LEN(Entries!C3)=10,ISNUMBER(--Entries!C3),--LEFT(Entries!C3)&gt;=6)</f>
        <v>0</v>
      </c>
    </row>
    <row r="6" spans="1:4" x14ac:dyDescent="0.3">
      <c r="A6" s="5" t="s">
        <v>35</v>
      </c>
      <c r="B6" s="3" t="s">
        <v>36</v>
      </c>
      <c r="C6" t="b">
        <f>AND(Entries!B4=INT(Entries!B4),Entries!B4&gt;=1,Entries!B4&lt;=999)</f>
        <v>1</v>
      </c>
    </row>
    <row r="7" spans="1:4" x14ac:dyDescent="0.3">
      <c r="A7" s="5" t="s">
        <v>37</v>
      </c>
      <c r="B7" s="3" t="s">
        <v>38</v>
      </c>
      <c r="C7" t="b">
        <f>AND(Entries!C4=INT(Entries!C4),Entries!C4&gt;=1,Entries!C4&lt;=999)</f>
        <v>0</v>
      </c>
    </row>
    <row r="8" spans="1:4" x14ac:dyDescent="0.3">
      <c r="A8" s="5" t="s">
        <v>39</v>
      </c>
      <c r="B8" s="3" t="s">
        <v>40</v>
      </c>
      <c r="C8" t="b">
        <f>AND(Entries!B5&gt;=DATE(2026,4,1),Entries!B5&lt;=DATE(2027,3,31))</f>
        <v>1</v>
      </c>
    </row>
    <row r="9" spans="1:4" x14ac:dyDescent="0.3">
      <c r="A9" s="5" t="s">
        <v>41</v>
      </c>
      <c r="B9" s="3" t="s">
        <v>42</v>
      </c>
      <c r="C9" t="b">
        <f>AND(Entries!C5&gt;=DATE(2026,4,1),Entries!C5&lt;=DATE(2027,3,31))</f>
        <v>0</v>
      </c>
    </row>
    <row r="10" spans="1:4" x14ac:dyDescent="0.3">
      <c r="A10" s="5" t="s">
        <v>43</v>
      </c>
      <c r="B10" s="3" t="s">
        <v>44</v>
      </c>
      <c r="C10" t="b">
        <f>AND(LEN(Entries!B6)=15,MID(Entries!B6,3,10)=Entries!B2)</f>
        <v>1</v>
      </c>
    </row>
    <row r="11" spans="1:4" x14ac:dyDescent="0.3">
      <c r="A11" s="5" t="s">
        <v>45</v>
      </c>
      <c r="B11" s="3" t="s">
        <v>46</v>
      </c>
      <c r="C11" t="b">
        <f>AND(LEN(Entries!C6)=15,MID(Entries!C6,3,10)=Entries!B2)</f>
        <v>0</v>
      </c>
    </row>
    <row r="12" spans="1:4" x14ac:dyDescent="0.3">
      <c r="A12" s="5" t="s">
        <v>47</v>
      </c>
      <c r="B12" s="3" t="s">
        <v>48</v>
      </c>
      <c r="C12" t="b">
        <f>AND(LEN(Entries!B7)-LEN(SUBSTITUTE(Entries!B7,"@",""))=1,ISNUMBER(FIND(".",Entries!B7,FIND("@",Entries!B7))))</f>
        <v>1</v>
      </c>
    </row>
    <row r="13" spans="1:4" x14ac:dyDescent="0.3">
      <c r="A13" s="5" t="s">
        <v>49</v>
      </c>
      <c r="B13" s="3" t="s">
        <v>50</v>
      </c>
      <c r="C13" t="b">
        <f>IFERROR(AND(LEN(Entries!C7)-LEN(SUBSTITUTE(Entries!C7,"@",""))=1,ISNUMBER(FIND(".",Entries!C7,FIND("@",Entries!C7)))),FALSE)</f>
        <v>0</v>
      </c>
    </row>
    <row r="14" spans="1:4" x14ac:dyDescent="0.3">
      <c r="A14" s="5" t="s">
        <v>51</v>
      </c>
      <c r="B14" s="3" t="s">
        <v>52</v>
      </c>
      <c r="C14" t="b">
        <f>Entries!C8&lt;=0.25</f>
        <v>0</v>
      </c>
    </row>
    <row r="15" spans="1:4" x14ac:dyDescent="0.3">
      <c r="A15" s="5" t="s">
        <v>53</v>
      </c>
      <c r="B15" s="3" t="s">
        <v>54</v>
      </c>
      <c r="C15" t="b">
        <f>COUNTIF(Lists!A2:A5,Entries!C9)&gt;0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/>
  </sheetViews>
  <sheetFormatPr defaultRowHeight="14.4" x14ac:dyDescent="0.3"/>
  <cols>
    <col min="1" max="1" width="14" customWidth="1"/>
    <col min="2" max="3" width="20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>
        <v>12</v>
      </c>
      <c r="C4">
        <v>2.5</v>
      </c>
    </row>
    <row r="5" spans="1:3" x14ac:dyDescent="0.3">
      <c r="A5" t="s">
        <v>10</v>
      </c>
      <c r="B5" s="2">
        <v>46152</v>
      </c>
      <c r="C5" s="2">
        <v>45992</v>
      </c>
    </row>
    <row r="6" spans="1:3" x14ac:dyDescent="0.3">
      <c r="A6" t="s">
        <v>11</v>
      </c>
      <c r="B6" t="s">
        <v>12</v>
      </c>
      <c r="C6" t="s">
        <v>13</v>
      </c>
    </row>
    <row r="7" spans="1:3" x14ac:dyDescent="0.3">
      <c r="A7" t="s">
        <v>14</v>
      </c>
      <c r="B7" t="s">
        <v>15</v>
      </c>
      <c r="C7" t="s">
        <v>16</v>
      </c>
    </row>
    <row r="8" spans="1:3" x14ac:dyDescent="0.3">
      <c r="A8" t="s">
        <v>17</v>
      </c>
      <c r="B8">
        <v>0.08</v>
      </c>
      <c r="C8">
        <v>0.35</v>
      </c>
    </row>
    <row r="9" spans="1:3" x14ac:dyDescent="0.3">
      <c r="A9" t="s">
        <v>18</v>
      </c>
      <c r="B9" t="s">
        <v>19</v>
      </c>
      <c r="C9" t="s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RowHeight="14.4" x14ac:dyDescent="0.3"/>
  <cols>
    <col min="1" max="1" width="12" customWidth="1"/>
  </cols>
  <sheetData>
    <row r="1" spans="1:1" x14ac:dyDescent="0.3">
      <c r="A1" s="1" t="s">
        <v>18</v>
      </c>
    </row>
    <row r="2" spans="1:1" x14ac:dyDescent="0.3">
      <c r="A2" t="s">
        <v>19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Entries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2026-10-03T20:47:51Z</dcterms:created>
  <dcterms:modified xsi:type="dcterms:W3CDTF">2026-10-03T20:48:13Z</dcterms:modified>
</cp:coreProperties>
</file>