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D:\Projects\websites\_server\assets\guides\excel-tables\"/>
    </mc:Choice>
  </mc:AlternateContent>
  <xr:revisionPtr revIDLastSave="0" documentId="8_{40A97659-A6F3-4CC2-A8E3-4A21DAD80C97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READ ME" sheetId="4" r:id="rId1"/>
    <sheet name="Practice" sheetId="3" r:id="rId2"/>
    <sheet name="Answers" sheetId="2" r:id="rId3"/>
    <sheet name="Sales" sheetId="1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2" i="3" l="1"/>
  <c r="D3" i="3"/>
  <c r="D4" i="3"/>
  <c r="D5" i="3"/>
  <c r="D6" i="3"/>
  <c r="D7" i="3"/>
  <c r="D8" i="3"/>
  <c r="D9" i="3"/>
  <c r="D10" i="3"/>
  <c r="D11" i="3"/>
  <c r="C11" i="2"/>
  <c r="C10" i="2"/>
  <c r="C9" i="2"/>
  <c r="C8" i="2"/>
  <c r="C7" i="2"/>
  <c r="C6" i="2"/>
  <c r="C5" i="2"/>
  <c r="C4" i="2"/>
  <c r="C3" i="2"/>
  <c r="C2" i="2"/>
</calcChain>
</file>

<file path=xl/sharedStrings.xml><?xml version="1.0" encoding="utf-8"?>
<sst xmlns="http://schemas.openxmlformats.org/spreadsheetml/2006/main" count="173" uniqueCount="49">
  <si>
    <t>Date</t>
  </si>
  <si>
    <t>Region</t>
  </si>
  <si>
    <t>Product</t>
  </si>
  <si>
    <t>Qty</t>
  </si>
  <si>
    <t>Rate</t>
  </si>
  <si>
    <t>Amount</t>
  </si>
  <si>
    <t>West</t>
  </si>
  <si>
    <t>Router</t>
  </si>
  <si>
    <t>East</t>
  </si>
  <si>
    <t>Printer</t>
  </si>
  <si>
    <t>North</t>
  </si>
  <si>
    <t>South</t>
  </si>
  <si>
    <t>Laptop</t>
  </si>
  <si>
    <t>Keyboard</t>
  </si>
  <si>
    <t>Monitor</t>
  </si>
  <si>
    <t>Task</t>
  </si>
  <si>
    <t>Formula</t>
  </si>
  <si>
    <t>Result</t>
  </si>
  <si>
    <t>Total amount using the Table name</t>
  </si>
  <si>
    <t>=SUM(Sales[Amount])</t>
  </si>
  <si>
    <t>Number of orders (rows in the table)</t>
  </si>
  <si>
    <t>=ROWS(Sales)</t>
  </si>
  <si>
    <t>Total amount for North</t>
  </si>
  <si>
    <t>=SUMIFS(Sales[Amount],Sales[Region],"North")</t>
  </si>
  <si>
    <t>Average quantity for Laptop (2 decimals)</t>
  </si>
  <si>
    <t>=ROUND(AVERAGEIFS(Sales[Qty],Sales[Product],"Laptop"),2)</t>
  </si>
  <si>
    <t>Largest single order amount</t>
  </si>
  <si>
    <t>=MAX(Sales[Amount])</t>
  </si>
  <si>
    <t>Date of the latest order (as a number of days serial - format it as a date)</t>
  </si>
  <si>
    <t>=MAX(Sales[Date])</t>
  </si>
  <si>
    <t>Product of the largest order</t>
  </si>
  <si>
    <t>=XLOOKUP(MAX(Sales[Amount]),Sales[Amount],Sales[Product])</t>
  </si>
  <si>
    <t>Number of distinct products</t>
  </si>
  <si>
    <t>=ROWS(UNIQUE(Sales[Product]))</t>
  </si>
  <si>
    <t>Total for East in June 2026</t>
  </si>
  <si>
    <t>=SUMIFS(Sales[Amount],Sales[Region],"East",Sales[Date],"&gt;="&amp;DATE(2026,6,1),Sales[Date],"&lt;="&amp;DATE(2026,6,30))</t>
  </si>
  <si>
    <t>Header of the 3rd column (structured reference to headers)</t>
  </si>
  <si>
    <t>=INDEX(Sales[#Headers],3)</t>
  </si>
  <si>
    <t>Expected answer</t>
  </si>
  <si>
    <t>Your formula  ✍️</t>
  </si>
  <si>
    <t>Check</t>
  </si>
  <si>
    <t>Excel practice: Excel Tables</t>
  </si>
  <si>
    <t>Excel practice: Excel Tables (Ctrl+T)</t>
  </si>
  <si>
    <t>1. The Sales sheet is already a Table named Sales (Table Design &gt; Table Name).</t>
  </si>
  <si>
    <t>2. Practice sheet: answer each question with structured references like Sales[Amount] - no A1:F61 ranges.</t>
  </si>
  <si>
    <t>3. Then add a new row at the bottom of the table and watch every answer update by itself.</t>
  </si>
  <si>
    <t>4. The Answers sheet has the formulas.</t>
  </si>
  <si>
    <t>Data is made up for practice; tax rates and thresholds are examples - verify current rules before real use.</t>
  </si>
  <si>
    <t>From atulvij.com - free Excel guides and courses.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</si>
</sst>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dd\-mmm\-yyyy"/>
  </numFmts>
  <fonts count="4" x14ac:knownFonts="1">
    <font>
      <sz val="11"/>
      <color theme="1"/>
      <name val="Calibri"/>
      <family val="2"/>
      <scheme val="minor"/>
    </font>
    <font>
      <b/>
      <sz val="11"/>
      <name val="Calibri"/>
    </font>
    <font>
      <b/>
      <sz val="11"/>
      <color rgb="FFFFFFFF"/>
      <name val="Calibri"/>
      <family val="2"/>
      <scheme val="minor"/>
    </font>
    <font>
      <b/>
      <sz val="16"/>
      <color rgb="FFC4531F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217346"/>
        <bgColor indexed="64"/>
      </patternFill>
    </fill>
    <fill>
      <patternFill patternType="solid">
        <fgColor rgb="FFFFF2C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65" fontId="0" fillId="0" borderId="0" xfId="0" applyNumberFormat="1"/>
    <xf numFmtId="0" fontId="0" fillId="0" borderId="0" xfId="0" quotePrefix="1"/>
    <xf numFmtId="0" fontId="2" fillId="2" borderId="0" xfId="0" applyFont="1" applyFill="1"/>
    <xf numFmtId="0" fontId="0" fillId="0" borderId="0" xfId="0" applyAlignment="1">
      <alignment wrapText="1"/>
    </xf>
    <xf numFmtId="0" fontId="0" fillId="3" borderId="0" xfId="0" applyFill="1"/>
    <xf numFmtId="0" fontId="3" fillId="0" borderId="0" xfId="0" applyFont="1"/>
  </cellXfs>
  <cellStyles count="1">
    <cellStyle name="Normal" xfId="0" builtinId="0"/>
  </cellStyles>
  <dxfs count="2">
    <dxf>
      <fill>
        <patternFill>
          <bgColor rgb="FFF8D0C8"/>
        </patternFill>
      </fill>
    </dxf>
    <dxf>
      <fill>
        <patternFill>
          <bgColor rgb="FFD8F0D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Sales" displayName="Sales" ref="A1:F61">
  <autoFilter ref="A1:F61" xr:uid="{00000000-0009-0000-0100-000001000000}"/>
  <tableColumns count="6">
    <tableColumn id="1" xr3:uid="{00000000-0010-0000-0000-000001000000}" name="Date"/>
    <tableColumn id="2" xr3:uid="{00000000-0010-0000-0000-000002000000}" name="Region"/>
    <tableColumn id="3" xr3:uid="{00000000-0010-0000-0000-000003000000}" name="Product"/>
    <tableColumn id="4" xr3:uid="{00000000-0010-0000-0000-000004000000}" name="Qty"/>
    <tableColumn id="5" xr3:uid="{00000000-0010-0000-0000-000005000000}" name="Rate"/>
    <tableColumn id="6" xr3:uid="{00000000-0010-0000-0000-000006000000}" name="Amount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551069-C2F2-490D-8675-0235CCFE0D63}">
  <dimension ref="A1:A9"/>
  <sheetViews>
    <sheetView workbookViewId="0"/>
  </sheetViews>
  <sheetFormatPr defaultRowHeight="14.4" x14ac:dyDescent="0.3"/>
  <cols>
    <col min="1" max="1" width="110.77734375" customWidth="1"/>
  </cols>
  <sheetData>
    <row r="1" spans="1:1" ht="21" x14ac:dyDescent="0.4">
      <c r="A1" s="7" t="s">
        <v>41</v>
      </c>
    </row>
    <row r="3" spans="1:1" x14ac:dyDescent="0.3">
      <c r="A3" t="s">
        <v>42</v>
      </c>
    </row>
    <row r="4" spans="1:1" x14ac:dyDescent="0.3">
      <c r="A4" t="s">
        <v>43</v>
      </c>
    </row>
    <row r="5" spans="1:1" x14ac:dyDescent="0.3">
      <c r="A5" t="s">
        <v>44</v>
      </c>
    </row>
    <row r="6" spans="1:1" x14ac:dyDescent="0.3">
      <c r="A6" t="s">
        <v>45</v>
      </c>
    </row>
    <row r="7" spans="1:1" x14ac:dyDescent="0.3">
      <c r="A7" t="s">
        <v>46</v>
      </c>
    </row>
    <row r="8" spans="1:1" x14ac:dyDescent="0.3">
      <c r="A8" t="s">
        <v>47</v>
      </c>
    </row>
    <row r="9" spans="1:1" x14ac:dyDescent="0.3">
      <c r="A9" t="s">
        <v>48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4137F7-EC7E-4F8C-AA75-0504D8C5F753}">
  <dimension ref="A1:D11"/>
  <sheetViews>
    <sheetView tabSelected="1" workbookViewId="0">
      <selection activeCell="C2" sqref="C2"/>
    </sheetView>
  </sheetViews>
  <sheetFormatPr defaultRowHeight="14.4" x14ac:dyDescent="0.3"/>
  <cols>
    <col min="1" max="1" width="58.77734375" customWidth="1"/>
    <col min="2" max="2" width="22.77734375" customWidth="1"/>
    <col min="3" max="3" width="30.77734375" customWidth="1"/>
    <col min="4" max="4" width="14.77734375" customWidth="1"/>
  </cols>
  <sheetData>
    <row r="1" spans="1:4" x14ac:dyDescent="0.3">
      <c r="A1" s="4" t="s">
        <v>15</v>
      </c>
      <c r="B1" s="4" t="s">
        <v>38</v>
      </c>
      <c r="C1" s="4" t="s">
        <v>39</v>
      </c>
      <c r="D1" s="4" t="s">
        <v>40</v>
      </c>
    </row>
    <row r="2" spans="1:4" x14ac:dyDescent="0.3">
      <c r="A2" s="5" t="s">
        <v>18</v>
      </c>
      <c r="B2">
        <v>4187500</v>
      </c>
      <c r="C2" s="6"/>
      <c r="D2" t="str">
        <f t="shared" ref="D2:D11" si="0">IF(C2="","",IF(C2=B2,"✓ Correct","✗ Try again"))</f>
        <v/>
      </c>
    </row>
    <row r="3" spans="1:4" x14ac:dyDescent="0.3">
      <c r="A3" s="5" t="s">
        <v>20</v>
      </c>
      <c r="B3">
        <v>60</v>
      </c>
      <c r="C3" s="6"/>
      <c r="D3" t="str">
        <f t="shared" si="0"/>
        <v/>
      </c>
    </row>
    <row r="4" spans="1:4" x14ac:dyDescent="0.3">
      <c r="A4" s="5" t="s">
        <v>22</v>
      </c>
      <c r="B4">
        <v>1699700</v>
      </c>
      <c r="C4" s="6"/>
      <c r="D4" t="str">
        <f t="shared" si="0"/>
        <v/>
      </c>
    </row>
    <row r="5" spans="1:4" x14ac:dyDescent="0.3">
      <c r="A5" s="5" t="s">
        <v>24</v>
      </c>
      <c r="B5">
        <v>5.52</v>
      </c>
      <c r="C5" s="6"/>
      <c r="D5" t="str">
        <f t="shared" si="0"/>
        <v/>
      </c>
    </row>
    <row r="6" spans="1:4" x14ac:dyDescent="0.3">
      <c r="A6" s="5" t="s">
        <v>26</v>
      </c>
      <c r="B6">
        <v>504000</v>
      </c>
      <c r="C6" s="6"/>
      <c r="D6" t="str">
        <f t="shared" si="0"/>
        <v/>
      </c>
    </row>
    <row r="7" spans="1:4" ht="28.8" x14ac:dyDescent="0.3">
      <c r="A7" s="5" t="s">
        <v>28</v>
      </c>
      <c r="B7">
        <v>46292</v>
      </c>
      <c r="C7" s="6"/>
      <c r="D7" t="str">
        <f t="shared" si="0"/>
        <v/>
      </c>
    </row>
    <row r="8" spans="1:4" x14ac:dyDescent="0.3">
      <c r="A8" s="5" t="s">
        <v>30</v>
      </c>
      <c r="B8" t="s">
        <v>14</v>
      </c>
      <c r="C8" s="6"/>
      <c r="D8" t="str">
        <f t="shared" si="0"/>
        <v/>
      </c>
    </row>
    <row r="9" spans="1:4" x14ac:dyDescent="0.3">
      <c r="A9" s="5" t="s">
        <v>32</v>
      </c>
      <c r="B9">
        <v>5</v>
      </c>
      <c r="C9" s="6"/>
      <c r="D9" t="str">
        <f t="shared" si="0"/>
        <v/>
      </c>
    </row>
    <row r="10" spans="1:4" x14ac:dyDescent="0.3">
      <c r="A10" s="5" t="s">
        <v>34</v>
      </c>
      <c r="B10">
        <v>282000</v>
      </c>
      <c r="C10" s="6"/>
      <c r="D10" t="str">
        <f t="shared" si="0"/>
        <v/>
      </c>
    </row>
    <row r="11" spans="1:4" x14ac:dyDescent="0.3">
      <c r="A11" s="5" t="s">
        <v>36</v>
      </c>
      <c r="B11" t="s">
        <v>2</v>
      </c>
      <c r="C11" s="6"/>
      <c r="D11" t="str">
        <f t="shared" si="0"/>
        <v/>
      </c>
    </row>
  </sheetData>
  <conditionalFormatting sqref="D2:D11">
    <cfRule type="expression" dxfId="1" priority="1" stopIfTrue="1">
      <formula>LEFT(D2,1)="✓"</formula>
    </cfRule>
    <cfRule type="expression" dxfId="0" priority="2" stopIfTrue="1">
      <formula>LEFT(D2,1)="✗"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B4E036-8429-43A7-9FF8-B4D3A933922C}">
  <dimension ref="A1:D11"/>
  <sheetViews>
    <sheetView workbookViewId="0"/>
  </sheetViews>
  <sheetFormatPr defaultRowHeight="14.4" x14ac:dyDescent="0.3"/>
  <cols>
    <col min="1" max="1" width="58.77734375" customWidth="1"/>
    <col min="2" max="2" width="22.77734375" customWidth="1"/>
    <col min="3" max="3" width="30.77734375" customWidth="1"/>
    <col min="4" max="4" width="14.77734375" customWidth="1"/>
  </cols>
  <sheetData>
    <row r="1" spans="1:4" x14ac:dyDescent="0.3">
      <c r="A1" s="4" t="s">
        <v>15</v>
      </c>
      <c r="B1" s="4" t="s">
        <v>16</v>
      </c>
      <c r="C1" s="4" t="s">
        <v>17</v>
      </c>
      <c r="D1" s="4"/>
    </row>
    <row r="2" spans="1:4" x14ac:dyDescent="0.3">
      <c r="A2" s="5" t="s">
        <v>18</v>
      </c>
      <c r="B2" s="3" t="s">
        <v>19</v>
      </c>
      <c r="C2">
        <f>SUM(Sales[Amount])</f>
        <v>4187500</v>
      </c>
    </row>
    <row r="3" spans="1:4" x14ac:dyDescent="0.3">
      <c r="A3" s="5" t="s">
        <v>20</v>
      </c>
      <c r="B3" s="3" t="s">
        <v>21</v>
      </c>
      <c r="C3">
        <f>ROWS(Sales[])</f>
        <v>60</v>
      </c>
    </row>
    <row r="4" spans="1:4" x14ac:dyDescent="0.3">
      <c r="A4" s="5" t="s">
        <v>22</v>
      </c>
      <c r="B4" s="3" t="s">
        <v>23</v>
      </c>
      <c r="C4">
        <f>SUMIFS(Sales[Amount],Sales[Region],"North")</f>
        <v>1699700</v>
      </c>
    </row>
    <row r="5" spans="1:4" x14ac:dyDescent="0.3">
      <c r="A5" s="5" t="s">
        <v>24</v>
      </c>
      <c r="B5" s="3" t="s">
        <v>25</v>
      </c>
      <c r="C5">
        <f>ROUND(AVERAGEIFS(Sales[Qty],Sales[Product],"Laptop"),2)</f>
        <v>5.52</v>
      </c>
    </row>
    <row r="6" spans="1:4" x14ac:dyDescent="0.3">
      <c r="A6" s="5" t="s">
        <v>26</v>
      </c>
      <c r="B6" s="3" t="s">
        <v>27</v>
      </c>
      <c r="C6">
        <f>MAX(Sales[Amount])</f>
        <v>504000</v>
      </c>
    </row>
    <row r="7" spans="1:4" ht="28.8" x14ac:dyDescent="0.3">
      <c r="A7" s="5" t="s">
        <v>28</v>
      </c>
      <c r="B7" s="3" t="s">
        <v>29</v>
      </c>
      <c r="C7">
        <f>MAX(Sales[Date])</f>
        <v>46292</v>
      </c>
    </row>
    <row r="8" spans="1:4" x14ac:dyDescent="0.3">
      <c r="A8" s="5" t="s">
        <v>30</v>
      </c>
      <c r="B8" s="3" t="s">
        <v>31</v>
      </c>
      <c r="C8" t="str">
        <f>_xlfn.XLOOKUP(MAX(Sales[Amount]),Sales[Amount],Sales[Product])</f>
        <v>Monitor</v>
      </c>
    </row>
    <row r="9" spans="1:4" x14ac:dyDescent="0.3">
      <c r="A9" s="5" t="s">
        <v>32</v>
      </c>
      <c r="B9" s="3" t="s">
        <v>33</v>
      </c>
      <c r="C9">
        <f>ROWS(_xlfn.UNIQUE(Sales[Product]))</f>
        <v>5</v>
      </c>
    </row>
    <row r="10" spans="1:4" x14ac:dyDescent="0.3">
      <c r="A10" s="5" t="s">
        <v>34</v>
      </c>
      <c r="B10" s="3" t="s">
        <v>35</v>
      </c>
      <c r="C10">
        <f>SUMIFS(Sales[Amount],Sales[Region],"East",Sales[Date],"&gt;="&amp;DATE(2026,6,1),Sales[Date],"&lt;="&amp;DATE(2026,6,30))</f>
        <v>282000</v>
      </c>
    </row>
    <row r="11" spans="1:4" x14ac:dyDescent="0.3">
      <c r="A11" s="5" t="s">
        <v>36</v>
      </c>
      <c r="B11" s="3" t="s">
        <v>37</v>
      </c>
      <c r="C11" t="str">
        <f>INDEX(Sales[#Headers],3)</f>
        <v>Product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1"/>
  <sheetViews>
    <sheetView workbookViewId="0"/>
  </sheetViews>
  <sheetFormatPr defaultRowHeight="14.4" x14ac:dyDescent="0.3"/>
  <cols>
    <col min="1" max="1" width="13" customWidth="1"/>
    <col min="2" max="2" width="9" customWidth="1"/>
    <col min="3" max="3" width="11" customWidth="1"/>
    <col min="4" max="4" width="6" customWidth="1"/>
    <col min="5" max="5" width="9" customWidth="1"/>
    <col min="6" max="6" width="11" customWidth="1"/>
  </cols>
  <sheetData>
    <row r="1" spans="1: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3">
      <c r="A2" s="2">
        <v>46232</v>
      </c>
      <c r="B2" t="s">
        <v>6</v>
      </c>
      <c r="C2" t="s">
        <v>7</v>
      </c>
      <c r="D2">
        <v>8</v>
      </c>
      <c r="E2">
        <v>3400</v>
      </c>
      <c r="F2">
        <v>27200</v>
      </c>
    </row>
    <row r="3" spans="1:6" x14ac:dyDescent="0.3">
      <c r="A3" s="2">
        <v>46160</v>
      </c>
      <c r="B3" t="s">
        <v>6</v>
      </c>
      <c r="C3" t="s">
        <v>7</v>
      </c>
      <c r="D3">
        <v>10</v>
      </c>
      <c r="E3">
        <v>9500</v>
      </c>
      <c r="F3">
        <v>95000</v>
      </c>
    </row>
    <row r="4" spans="1:6" x14ac:dyDescent="0.3">
      <c r="A4" s="2">
        <v>46227</v>
      </c>
      <c r="B4" t="s">
        <v>8</v>
      </c>
      <c r="C4" t="s">
        <v>9</v>
      </c>
      <c r="D4">
        <v>3</v>
      </c>
      <c r="E4">
        <v>42000</v>
      </c>
      <c r="F4">
        <v>126000</v>
      </c>
    </row>
    <row r="5" spans="1:6" x14ac:dyDescent="0.3">
      <c r="A5" s="2">
        <v>46290</v>
      </c>
      <c r="B5" t="s">
        <v>10</v>
      </c>
      <c r="C5" t="s">
        <v>7</v>
      </c>
      <c r="D5">
        <v>2</v>
      </c>
      <c r="E5">
        <v>3400</v>
      </c>
      <c r="F5">
        <v>6800</v>
      </c>
    </row>
    <row r="6" spans="1:6" x14ac:dyDescent="0.3">
      <c r="A6" s="2">
        <v>46280</v>
      </c>
      <c r="B6" t="s">
        <v>11</v>
      </c>
      <c r="C6" t="s">
        <v>7</v>
      </c>
      <c r="D6">
        <v>7</v>
      </c>
      <c r="E6">
        <v>1200</v>
      </c>
      <c r="F6">
        <v>8400</v>
      </c>
    </row>
    <row r="7" spans="1:6" x14ac:dyDescent="0.3">
      <c r="A7" s="2">
        <v>46129</v>
      </c>
      <c r="B7" t="s">
        <v>10</v>
      </c>
      <c r="C7" t="s">
        <v>12</v>
      </c>
      <c r="D7">
        <v>1</v>
      </c>
      <c r="E7">
        <v>3400</v>
      </c>
      <c r="F7">
        <v>3400</v>
      </c>
    </row>
    <row r="8" spans="1:6" x14ac:dyDescent="0.3">
      <c r="A8" s="2">
        <v>46266</v>
      </c>
      <c r="B8" t="s">
        <v>10</v>
      </c>
      <c r="C8" t="s">
        <v>13</v>
      </c>
      <c r="D8">
        <v>4</v>
      </c>
      <c r="E8">
        <v>9500</v>
      </c>
      <c r="F8">
        <v>38000</v>
      </c>
    </row>
    <row r="9" spans="1:6" x14ac:dyDescent="0.3">
      <c r="A9" s="2">
        <v>46264</v>
      </c>
      <c r="B9" t="s">
        <v>11</v>
      </c>
      <c r="C9" t="s">
        <v>7</v>
      </c>
      <c r="D9">
        <v>6</v>
      </c>
      <c r="E9">
        <v>1200</v>
      </c>
      <c r="F9">
        <v>7200</v>
      </c>
    </row>
    <row r="10" spans="1:6" x14ac:dyDescent="0.3">
      <c r="A10" s="2">
        <v>46240</v>
      </c>
      <c r="B10" t="s">
        <v>10</v>
      </c>
      <c r="C10" t="s">
        <v>12</v>
      </c>
      <c r="D10">
        <v>4</v>
      </c>
      <c r="E10">
        <v>12800</v>
      </c>
      <c r="F10">
        <v>51200</v>
      </c>
    </row>
    <row r="11" spans="1:6" x14ac:dyDescent="0.3">
      <c r="A11" s="2">
        <v>46217</v>
      </c>
      <c r="B11" t="s">
        <v>10</v>
      </c>
      <c r="C11" t="s">
        <v>14</v>
      </c>
      <c r="D11">
        <v>8</v>
      </c>
      <c r="E11">
        <v>12800</v>
      </c>
      <c r="F11">
        <v>102400</v>
      </c>
    </row>
    <row r="12" spans="1:6" x14ac:dyDescent="0.3">
      <c r="A12" s="2">
        <v>46244</v>
      </c>
      <c r="B12" t="s">
        <v>8</v>
      </c>
      <c r="C12" t="s">
        <v>12</v>
      </c>
      <c r="D12">
        <v>6</v>
      </c>
      <c r="E12">
        <v>9500</v>
      </c>
      <c r="F12">
        <v>57000</v>
      </c>
    </row>
    <row r="13" spans="1:6" x14ac:dyDescent="0.3">
      <c r="A13" s="2">
        <v>46140</v>
      </c>
      <c r="B13" t="s">
        <v>6</v>
      </c>
      <c r="C13" t="s">
        <v>12</v>
      </c>
      <c r="D13">
        <v>2</v>
      </c>
      <c r="E13">
        <v>3400</v>
      </c>
      <c r="F13">
        <v>6800</v>
      </c>
    </row>
    <row r="14" spans="1:6" x14ac:dyDescent="0.3">
      <c r="A14" s="2">
        <v>46130</v>
      </c>
      <c r="B14" t="s">
        <v>10</v>
      </c>
      <c r="C14" t="s">
        <v>12</v>
      </c>
      <c r="D14">
        <v>5</v>
      </c>
      <c r="E14">
        <v>1200</v>
      </c>
      <c r="F14">
        <v>6000</v>
      </c>
    </row>
    <row r="15" spans="1:6" x14ac:dyDescent="0.3">
      <c r="A15" s="2">
        <v>46126</v>
      </c>
      <c r="B15" t="s">
        <v>6</v>
      </c>
      <c r="C15" t="s">
        <v>13</v>
      </c>
      <c r="D15">
        <v>4</v>
      </c>
      <c r="E15">
        <v>9500</v>
      </c>
      <c r="F15">
        <v>38000</v>
      </c>
    </row>
    <row r="16" spans="1:6" x14ac:dyDescent="0.3">
      <c r="A16" s="2">
        <v>46220</v>
      </c>
      <c r="B16" t="s">
        <v>10</v>
      </c>
      <c r="C16" t="s">
        <v>7</v>
      </c>
      <c r="D16">
        <v>12</v>
      </c>
      <c r="E16">
        <v>1200</v>
      </c>
      <c r="F16">
        <v>14400</v>
      </c>
    </row>
    <row r="17" spans="1:6" x14ac:dyDescent="0.3">
      <c r="A17" s="2">
        <v>46285</v>
      </c>
      <c r="B17" t="s">
        <v>8</v>
      </c>
      <c r="C17" t="s">
        <v>14</v>
      </c>
      <c r="D17">
        <v>11</v>
      </c>
      <c r="E17">
        <v>9500</v>
      </c>
      <c r="F17">
        <v>104500</v>
      </c>
    </row>
    <row r="18" spans="1:6" x14ac:dyDescent="0.3">
      <c r="A18" s="2">
        <v>46198</v>
      </c>
      <c r="B18" t="s">
        <v>10</v>
      </c>
      <c r="C18" t="s">
        <v>13</v>
      </c>
      <c r="D18">
        <v>2</v>
      </c>
      <c r="E18">
        <v>12800</v>
      </c>
      <c r="F18">
        <v>25600</v>
      </c>
    </row>
    <row r="19" spans="1:6" x14ac:dyDescent="0.3">
      <c r="A19" s="2">
        <v>46176</v>
      </c>
      <c r="B19" t="s">
        <v>10</v>
      </c>
      <c r="C19" t="s">
        <v>12</v>
      </c>
      <c r="D19">
        <v>2</v>
      </c>
      <c r="E19">
        <v>9500</v>
      </c>
      <c r="F19">
        <v>19000</v>
      </c>
    </row>
    <row r="20" spans="1:6" x14ac:dyDescent="0.3">
      <c r="A20" s="2">
        <v>46237</v>
      </c>
      <c r="B20" t="s">
        <v>11</v>
      </c>
      <c r="C20" t="s">
        <v>7</v>
      </c>
      <c r="D20">
        <v>1</v>
      </c>
      <c r="E20">
        <v>1200</v>
      </c>
      <c r="F20">
        <v>1200</v>
      </c>
    </row>
    <row r="21" spans="1:6" x14ac:dyDescent="0.3">
      <c r="A21" s="2">
        <v>46243</v>
      </c>
      <c r="B21" t="s">
        <v>11</v>
      </c>
      <c r="C21" t="s">
        <v>9</v>
      </c>
      <c r="D21">
        <v>4</v>
      </c>
      <c r="E21">
        <v>1200</v>
      </c>
      <c r="F21">
        <v>4800</v>
      </c>
    </row>
    <row r="22" spans="1:6" x14ac:dyDescent="0.3">
      <c r="A22" s="2">
        <v>46142</v>
      </c>
      <c r="B22" t="s">
        <v>6</v>
      </c>
      <c r="C22" t="s">
        <v>13</v>
      </c>
      <c r="D22">
        <v>7</v>
      </c>
      <c r="E22">
        <v>1200</v>
      </c>
      <c r="F22">
        <v>8400</v>
      </c>
    </row>
    <row r="23" spans="1:6" x14ac:dyDescent="0.3">
      <c r="A23" s="2">
        <v>46182</v>
      </c>
      <c r="B23" t="s">
        <v>8</v>
      </c>
      <c r="C23" t="s">
        <v>12</v>
      </c>
      <c r="D23">
        <v>4</v>
      </c>
      <c r="E23">
        <v>42000</v>
      </c>
      <c r="F23">
        <v>168000</v>
      </c>
    </row>
    <row r="24" spans="1:6" x14ac:dyDescent="0.3">
      <c r="A24" s="2">
        <v>46213</v>
      </c>
      <c r="B24" t="s">
        <v>10</v>
      </c>
      <c r="C24" t="s">
        <v>12</v>
      </c>
      <c r="D24">
        <v>4</v>
      </c>
      <c r="E24">
        <v>9500</v>
      </c>
      <c r="F24">
        <v>38000</v>
      </c>
    </row>
    <row r="25" spans="1:6" x14ac:dyDescent="0.3">
      <c r="A25" s="2">
        <v>46226</v>
      </c>
      <c r="B25" t="s">
        <v>8</v>
      </c>
      <c r="C25" t="s">
        <v>12</v>
      </c>
      <c r="D25">
        <v>3</v>
      </c>
      <c r="E25">
        <v>9500</v>
      </c>
      <c r="F25">
        <v>28500</v>
      </c>
    </row>
    <row r="26" spans="1:6" x14ac:dyDescent="0.3">
      <c r="A26" s="2">
        <v>46188</v>
      </c>
      <c r="B26" t="s">
        <v>6</v>
      </c>
      <c r="C26" t="s">
        <v>12</v>
      </c>
      <c r="D26">
        <v>10</v>
      </c>
      <c r="E26">
        <v>12800</v>
      </c>
      <c r="F26">
        <v>128000</v>
      </c>
    </row>
    <row r="27" spans="1:6" x14ac:dyDescent="0.3">
      <c r="A27" s="2">
        <v>46166</v>
      </c>
      <c r="B27" t="s">
        <v>11</v>
      </c>
      <c r="C27" t="s">
        <v>12</v>
      </c>
      <c r="D27">
        <v>2</v>
      </c>
      <c r="E27">
        <v>42000</v>
      </c>
      <c r="F27">
        <v>84000</v>
      </c>
    </row>
    <row r="28" spans="1:6" x14ac:dyDescent="0.3">
      <c r="A28" s="2">
        <v>46208</v>
      </c>
      <c r="B28" t="s">
        <v>6</v>
      </c>
      <c r="C28" t="s">
        <v>9</v>
      </c>
      <c r="D28">
        <v>10</v>
      </c>
      <c r="E28">
        <v>12800</v>
      </c>
      <c r="F28">
        <v>128000</v>
      </c>
    </row>
    <row r="29" spans="1:6" x14ac:dyDescent="0.3">
      <c r="A29" s="2">
        <v>46260</v>
      </c>
      <c r="B29" t="s">
        <v>11</v>
      </c>
      <c r="C29" t="s">
        <v>13</v>
      </c>
      <c r="D29">
        <v>10</v>
      </c>
      <c r="E29">
        <v>1200</v>
      </c>
      <c r="F29">
        <v>12000</v>
      </c>
    </row>
    <row r="30" spans="1:6" x14ac:dyDescent="0.3">
      <c r="A30" s="2">
        <v>46192</v>
      </c>
      <c r="B30" t="s">
        <v>11</v>
      </c>
      <c r="C30" t="s">
        <v>7</v>
      </c>
      <c r="D30">
        <v>3</v>
      </c>
      <c r="E30">
        <v>9500</v>
      </c>
      <c r="F30">
        <v>28500</v>
      </c>
    </row>
    <row r="31" spans="1:6" x14ac:dyDescent="0.3">
      <c r="A31" s="2">
        <v>46153</v>
      </c>
      <c r="B31" t="s">
        <v>11</v>
      </c>
      <c r="C31" t="s">
        <v>13</v>
      </c>
      <c r="D31">
        <v>4</v>
      </c>
      <c r="E31">
        <v>9500</v>
      </c>
      <c r="F31">
        <v>38000</v>
      </c>
    </row>
    <row r="32" spans="1:6" x14ac:dyDescent="0.3">
      <c r="A32" s="2">
        <v>46133</v>
      </c>
      <c r="B32" t="s">
        <v>6</v>
      </c>
      <c r="C32" t="s">
        <v>12</v>
      </c>
      <c r="D32">
        <v>8</v>
      </c>
      <c r="E32">
        <v>3400</v>
      </c>
      <c r="F32">
        <v>27200</v>
      </c>
    </row>
    <row r="33" spans="1:6" x14ac:dyDescent="0.3">
      <c r="A33" s="2">
        <v>46122</v>
      </c>
      <c r="B33" t="s">
        <v>8</v>
      </c>
      <c r="C33" t="s">
        <v>9</v>
      </c>
      <c r="D33">
        <v>2</v>
      </c>
      <c r="E33">
        <v>42000</v>
      </c>
      <c r="F33">
        <v>84000</v>
      </c>
    </row>
    <row r="34" spans="1:6" x14ac:dyDescent="0.3">
      <c r="A34" s="2">
        <v>46178</v>
      </c>
      <c r="B34" t="s">
        <v>6</v>
      </c>
      <c r="C34" t="s">
        <v>7</v>
      </c>
      <c r="D34">
        <v>12</v>
      </c>
      <c r="E34">
        <v>1200</v>
      </c>
      <c r="F34">
        <v>14400</v>
      </c>
    </row>
    <row r="35" spans="1:6" x14ac:dyDescent="0.3">
      <c r="A35" s="2">
        <v>46246</v>
      </c>
      <c r="B35" t="s">
        <v>11</v>
      </c>
      <c r="C35" t="s">
        <v>12</v>
      </c>
      <c r="D35">
        <v>8</v>
      </c>
      <c r="E35">
        <v>12800</v>
      </c>
      <c r="F35">
        <v>102400</v>
      </c>
    </row>
    <row r="36" spans="1:6" x14ac:dyDescent="0.3">
      <c r="A36" s="2">
        <v>46235</v>
      </c>
      <c r="B36" t="s">
        <v>10</v>
      </c>
      <c r="C36" t="s">
        <v>14</v>
      </c>
      <c r="D36">
        <v>3</v>
      </c>
      <c r="E36">
        <v>9500</v>
      </c>
      <c r="F36">
        <v>28500</v>
      </c>
    </row>
    <row r="37" spans="1:6" x14ac:dyDescent="0.3">
      <c r="A37" s="2">
        <v>46117</v>
      </c>
      <c r="B37" t="s">
        <v>10</v>
      </c>
      <c r="C37" t="s">
        <v>14</v>
      </c>
      <c r="D37">
        <v>4</v>
      </c>
      <c r="E37">
        <v>9500</v>
      </c>
      <c r="F37">
        <v>38000</v>
      </c>
    </row>
    <row r="38" spans="1:6" x14ac:dyDescent="0.3">
      <c r="A38" s="2">
        <v>46176</v>
      </c>
      <c r="B38" t="s">
        <v>10</v>
      </c>
      <c r="C38" t="s">
        <v>12</v>
      </c>
      <c r="D38">
        <v>7</v>
      </c>
      <c r="E38">
        <v>1200</v>
      </c>
      <c r="F38">
        <v>8400</v>
      </c>
    </row>
    <row r="39" spans="1:6" x14ac:dyDescent="0.3">
      <c r="A39" s="2">
        <v>46207</v>
      </c>
      <c r="B39" t="s">
        <v>11</v>
      </c>
      <c r="C39" t="s">
        <v>12</v>
      </c>
      <c r="D39">
        <v>3</v>
      </c>
      <c r="E39">
        <v>12800</v>
      </c>
      <c r="F39">
        <v>38400</v>
      </c>
    </row>
    <row r="40" spans="1:6" x14ac:dyDescent="0.3">
      <c r="A40" s="2">
        <v>46228</v>
      </c>
      <c r="B40" t="s">
        <v>8</v>
      </c>
      <c r="C40" t="s">
        <v>7</v>
      </c>
      <c r="D40">
        <v>6</v>
      </c>
      <c r="E40">
        <v>9500</v>
      </c>
      <c r="F40">
        <v>57000</v>
      </c>
    </row>
    <row r="41" spans="1:6" x14ac:dyDescent="0.3">
      <c r="A41" s="2">
        <v>46264</v>
      </c>
      <c r="B41" t="s">
        <v>10</v>
      </c>
      <c r="C41" t="s">
        <v>12</v>
      </c>
      <c r="D41">
        <v>10</v>
      </c>
      <c r="E41">
        <v>9500</v>
      </c>
      <c r="F41">
        <v>95000</v>
      </c>
    </row>
    <row r="42" spans="1:6" x14ac:dyDescent="0.3">
      <c r="A42" s="2">
        <v>46292</v>
      </c>
      <c r="B42" t="s">
        <v>8</v>
      </c>
      <c r="C42" t="s">
        <v>12</v>
      </c>
      <c r="D42">
        <v>8</v>
      </c>
      <c r="E42">
        <v>12800</v>
      </c>
      <c r="F42">
        <v>102400</v>
      </c>
    </row>
    <row r="43" spans="1:6" x14ac:dyDescent="0.3">
      <c r="A43" s="2">
        <v>46275</v>
      </c>
      <c r="B43" t="s">
        <v>10</v>
      </c>
      <c r="C43" t="s">
        <v>13</v>
      </c>
      <c r="D43">
        <v>1</v>
      </c>
      <c r="E43">
        <v>3400</v>
      </c>
      <c r="F43">
        <v>3400</v>
      </c>
    </row>
    <row r="44" spans="1:6" x14ac:dyDescent="0.3">
      <c r="A44" s="2">
        <v>46194</v>
      </c>
      <c r="B44" t="s">
        <v>11</v>
      </c>
      <c r="C44" t="s">
        <v>12</v>
      </c>
      <c r="D44">
        <v>2</v>
      </c>
      <c r="E44">
        <v>12800</v>
      </c>
      <c r="F44">
        <v>25600</v>
      </c>
    </row>
    <row r="45" spans="1:6" x14ac:dyDescent="0.3">
      <c r="A45" s="2">
        <v>46252</v>
      </c>
      <c r="B45" t="s">
        <v>8</v>
      </c>
      <c r="C45" t="s">
        <v>12</v>
      </c>
      <c r="D45">
        <v>2</v>
      </c>
      <c r="E45">
        <v>1200</v>
      </c>
      <c r="F45">
        <v>2400</v>
      </c>
    </row>
    <row r="46" spans="1:6" x14ac:dyDescent="0.3">
      <c r="A46" s="2">
        <v>46200</v>
      </c>
      <c r="B46" t="s">
        <v>8</v>
      </c>
      <c r="C46" t="s">
        <v>12</v>
      </c>
      <c r="D46">
        <v>12</v>
      </c>
      <c r="E46">
        <v>9500</v>
      </c>
      <c r="F46">
        <v>114000</v>
      </c>
    </row>
    <row r="47" spans="1:6" x14ac:dyDescent="0.3">
      <c r="A47" s="2">
        <v>46132</v>
      </c>
      <c r="B47" t="s">
        <v>6</v>
      </c>
      <c r="C47" t="s">
        <v>12</v>
      </c>
      <c r="D47">
        <v>11</v>
      </c>
      <c r="E47">
        <v>1200</v>
      </c>
      <c r="F47">
        <v>13200</v>
      </c>
    </row>
    <row r="48" spans="1:6" x14ac:dyDescent="0.3">
      <c r="A48" s="2">
        <v>46116</v>
      </c>
      <c r="B48" t="s">
        <v>6</v>
      </c>
      <c r="C48" t="s">
        <v>13</v>
      </c>
      <c r="D48">
        <v>8</v>
      </c>
      <c r="E48">
        <v>3400</v>
      </c>
      <c r="F48">
        <v>27200</v>
      </c>
    </row>
    <row r="49" spans="1:6" x14ac:dyDescent="0.3">
      <c r="A49" s="2">
        <v>46268</v>
      </c>
      <c r="B49" t="s">
        <v>10</v>
      </c>
      <c r="C49" t="s">
        <v>12</v>
      </c>
      <c r="D49">
        <v>10</v>
      </c>
      <c r="E49">
        <v>42000</v>
      </c>
      <c r="F49">
        <v>420000</v>
      </c>
    </row>
    <row r="50" spans="1:6" x14ac:dyDescent="0.3">
      <c r="A50" s="2">
        <v>46178</v>
      </c>
      <c r="B50" t="s">
        <v>6</v>
      </c>
      <c r="C50" t="s">
        <v>14</v>
      </c>
      <c r="D50">
        <v>2</v>
      </c>
      <c r="E50">
        <v>42000</v>
      </c>
      <c r="F50">
        <v>84000</v>
      </c>
    </row>
    <row r="51" spans="1:6" x14ac:dyDescent="0.3">
      <c r="A51" s="2">
        <v>46230</v>
      </c>
      <c r="B51" t="s">
        <v>6</v>
      </c>
      <c r="C51" t="s">
        <v>13</v>
      </c>
      <c r="D51">
        <v>7</v>
      </c>
      <c r="E51">
        <v>3400</v>
      </c>
      <c r="F51">
        <v>23800</v>
      </c>
    </row>
    <row r="52" spans="1:6" x14ac:dyDescent="0.3">
      <c r="A52" s="2">
        <v>46245</v>
      </c>
      <c r="B52" t="s">
        <v>10</v>
      </c>
      <c r="C52" t="s">
        <v>14</v>
      </c>
      <c r="D52">
        <v>9</v>
      </c>
      <c r="E52">
        <v>42000</v>
      </c>
      <c r="F52">
        <v>378000</v>
      </c>
    </row>
    <row r="53" spans="1:6" x14ac:dyDescent="0.3">
      <c r="A53" s="2">
        <v>46236</v>
      </c>
      <c r="B53" t="s">
        <v>10</v>
      </c>
      <c r="C53" t="s">
        <v>9</v>
      </c>
      <c r="D53">
        <v>10</v>
      </c>
      <c r="E53">
        <v>42000</v>
      </c>
      <c r="F53">
        <v>420000</v>
      </c>
    </row>
    <row r="54" spans="1:6" x14ac:dyDescent="0.3">
      <c r="A54" s="2">
        <v>46240</v>
      </c>
      <c r="B54" t="s">
        <v>6</v>
      </c>
      <c r="C54" t="s">
        <v>14</v>
      </c>
      <c r="D54">
        <v>12</v>
      </c>
      <c r="E54">
        <v>42000</v>
      </c>
      <c r="F54">
        <v>504000</v>
      </c>
    </row>
    <row r="55" spans="1:6" x14ac:dyDescent="0.3">
      <c r="A55" s="2">
        <v>46190</v>
      </c>
      <c r="B55" t="s">
        <v>11</v>
      </c>
      <c r="C55" t="s">
        <v>7</v>
      </c>
      <c r="D55">
        <v>1</v>
      </c>
      <c r="E55">
        <v>12800</v>
      </c>
      <c r="F55">
        <v>12800</v>
      </c>
    </row>
    <row r="56" spans="1:6" x14ac:dyDescent="0.3">
      <c r="A56" s="2">
        <v>46156</v>
      </c>
      <c r="B56" t="s">
        <v>8</v>
      </c>
      <c r="C56" t="s">
        <v>13</v>
      </c>
      <c r="D56">
        <v>4</v>
      </c>
      <c r="E56">
        <v>3400</v>
      </c>
      <c r="F56">
        <v>13600</v>
      </c>
    </row>
    <row r="57" spans="1:6" x14ac:dyDescent="0.3">
      <c r="A57" s="2">
        <v>46196</v>
      </c>
      <c r="B57" t="s">
        <v>6</v>
      </c>
      <c r="C57" t="s">
        <v>14</v>
      </c>
      <c r="D57">
        <v>8</v>
      </c>
      <c r="E57">
        <v>9500</v>
      </c>
      <c r="F57">
        <v>76000</v>
      </c>
    </row>
    <row r="58" spans="1:6" x14ac:dyDescent="0.3">
      <c r="A58" s="2">
        <v>46164</v>
      </c>
      <c r="B58" t="s">
        <v>11</v>
      </c>
      <c r="C58" t="s">
        <v>13</v>
      </c>
      <c r="D58">
        <v>4</v>
      </c>
      <c r="E58">
        <v>1200</v>
      </c>
      <c r="F58">
        <v>4800</v>
      </c>
    </row>
    <row r="59" spans="1:6" x14ac:dyDescent="0.3">
      <c r="A59" s="2">
        <v>46194</v>
      </c>
      <c r="B59" t="s">
        <v>11</v>
      </c>
      <c r="C59" t="s">
        <v>9</v>
      </c>
      <c r="D59">
        <v>4</v>
      </c>
      <c r="E59">
        <v>3400</v>
      </c>
      <c r="F59">
        <v>13600</v>
      </c>
    </row>
    <row r="60" spans="1:6" x14ac:dyDescent="0.3">
      <c r="A60" s="2">
        <v>46202</v>
      </c>
      <c r="B60" t="s">
        <v>10</v>
      </c>
      <c r="C60" t="s">
        <v>12</v>
      </c>
      <c r="D60">
        <v>3</v>
      </c>
      <c r="E60">
        <v>1200</v>
      </c>
      <c r="F60">
        <v>3600</v>
      </c>
    </row>
    <row r="61" spans="1:6" x14ac:dyDescent="0.3">
      <c r="A61" s="2">
        <v>46141</v>
      </c>
      <c r="B61" t="s">
        <v>6</v>
      </c>
      <c r="C61" t="s">
        <v>13</v>
      </c>
      <c r="D61">
        <v>5</v>
      </c>
      <c r="E61">
        <v>9500</v>
      </c>
      <c r="F61">
        <v>47500</v>
      </c>
    </row>
  </sheetData>
  <pageMargins left="0.75" right="0.75" top="1" bottom="1" header="0.5" footer="0.5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READ ME</vt:lpstr>
      <vt:lpstr>Practice</vt:lpstr>
      <vt:lpstr>Answers</vt:lpstr>
      <vt:lpstr>Sales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Sublime W</cp:lastModifiedBy>
  <dcterms:created xsi:type="dcterms:W3CDTF">2026-10-03T21:16:10Z</dcterms:created>
  <dcterms:modified xsi:type="dcterms:W3CDTF">2026-10-03T21:16:36Z</dcterms:modified>
</cp:coreProperties>
</file>