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9-charts\"/>
    </mc:Choice>
  </mc:AlternateContent>
  <xr:revisionPtr revIDLastSave="0" documentId="8_{C86B8CFF-1815-4022-9945-DAFEFDBCB6B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Monthly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/>
  <c r="C6" i="2"/>
  <c r="C5" i="2" a="1"/>
  <c r="C5" i="2" s="1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<sst xmlns="http://schemas.openxmlformats.org/spreadsheetml/2006/main" count="53" uniqueCount="43">
  <si>
    <t>Month</t>
  </si>
  <si>
    <t>Sales (Rs lakh)</t>
  </si>
  <si>
    <t>Target (Rs lakh)</t>
  </si>
  <si>
    <t>Online share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</si>
  <si>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</si>
  <si>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</si>
  <si>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</si>
  <si>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</si>
  <si>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</si>
  <si>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</si>
  <si>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</si>
  <si>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</si>
  <si>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</si>
  <si>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</si>
  <si>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</si>
  <si>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</si>
  <si>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Task</t>
  </si>
  <si>
    <t>Formula</t>
  </si>
  <si>
    <t>Result</t>
  </si>
  <si>
    <t>Best month by sales (the tallest column)</t>
  </si>
  <si>
    <t>=INDEX(Monthly!A2:A13,MATCH(MAX(Monthly!B2:B13),Monthly!B2:B13,0))</t>
  </si>
  <si>
    <t>Worst month by sales</t>
  </si>
  <si>
    <t>=INDEX(Monthly!A2:A13,MATCH(MIN(Monthly!B2:B13),Monthly!B2:B13,0))</t>
  </si>
  <si>
    <t>Total sales for the year (Rs lakh, 1 decimal)</t>
  </si>
  <si>
    <t>=ROUND(SUM(Monthly!B2:B13),1)</t>
  </si>
  <si>
    <t>In how many months did sales beat target?</t>
  </si>
  <si>
    <t>=SUMPRODUCT(--(Monthly!B2:B13&gt;Monthly!C2:C13))</t>
  </si>
  <si>
    <t>Growth from April to March (as a decimal, 3 places)</t>
  </si>
  <si>
    <t>=ROUND(Monthly!B13/Monthly!B2-1,3)</t>
  </si>
  <si>
    <t>Q1 (Apr-Jun) sales (1 decimal) - one slice of a quarterly pie</t>
  </si>
  <si>
    <t>=ROUND(SUM(Monthly!B2:B4),1)</t>
  </si>
  <si>
    <t>Online share in March (as shown on a line chart)</t>
  </si>
  <si>
    <t>=Monthly!D13</t>
  </si>
  <si>
    <t>Expected answer</t>
  </si>
  <si>
    <t>Your formula  ✍️</t>
  </si>
  <si>
    <t>Check</t>
  </si>
  <si>
    <t>Excel practice: Your first charts</t>
  </si>
  <si>
    <t>Excel Beginner Course - Lesson 9 practice</t>
  </si>
  <si>
    <t>Build the charts from the lesson on the Monthly sheet: a column chart of Sales, Sales vs Target as a combo chart, and a line of Online share. The questions check you read them right.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</si>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</sst>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8847-19D6-4CDD-82C5-EDA403F4BEA4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4D98-1A54-4F84-B015-4125DB04D022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16</v>
      </c>
      <c r="B1" s="3" t="s">
        <v>33</v>
      </c>
      <c r="C1" s="3" t="s">
        <v>34</v>
      </c>
      <c r="D1" s="3" t="s">
        <v>35</v>
      </c>
    </row>
    <row r="2" spans="1:4" x14ac:dyDescent="0.3">
      <c r="A2" s="4" t="s">
        <v>19</v>
      </c>
      <c r="B2" t="s">
        <v>15</v>
      </c>
      <c r="C2" s="5"/>
      <c r="D2" t="str">
        <f t="shared" ref="D2:D8" si="0">IF(C2="","",IF(C2=B2,"✓ Correct","✗ Try again"))</f>
        <v/>
      </c>
    </row>
    <row r="3" spans="1:4" x14ac:dyDescent="0.3">
      <c r="A3" s="4" t="s">
        <v>21</v>
      </c>
      <c r="B3" t="s">
        <v>5</v>
      </c>
      <c r="C3" s="5"/>
      <c r="D3" t="str">
        <f t="shared" si="0"/>
        <v/>
      </c>
    </row>
    <row r="4" spans="1:4" x14ac:dyDescent="0.3">
      <c r="A4" s="4" t="s">
        <v>23</v>
      </c>
      <c r="B4">
        <v>295.2</v>
      </c>
      <c r="C4" s="5"/>
      <c r="D4" t="str">
        <f t="shared" si="0"/>
        <v/>
      </c>
    </row>
    <row r="5" spans="1:4" x14ac:dyDescent="0.3">
      <c r="A5" s="4" t="s">
        <v>25</v>
      </c>
      <c r="B5">
        <v>3</v>
      </c>
      <c r="C5" s="5"/>
      <c r="D5" t="str">
        <f t="shared" si="0"/>
        <v/>
      </c>
    </row>
    <row r="6" spans="1:4" x14ac:dyDescent="0.3">
      <c r="A6" s="4" t="s">
        <v>27</v>
      </c>
      <c r="B6">
        <v>0.58699999999999997</v>
      </c>
      <c r="C6" s="5"/>
      <c r="D6" t="str">
        <f t="shared" si="0"/>
        <v/>
      </c>
    </row>
    <row r="7" spans="1:4" x14ac:dyDescent="0.3">
      <c r="A7" s="4" t="s">
        <v>29</v>
      </c>
      <c r="B7">
        <v>55.4</v>
      </c>
      <c r="C7" s="5"/>
      <c r="D7" t="str">
        <f t="shared" si="0"/>
        <v/>
      </c>
    </row>
    <row r="8" spans="1:4" x14ac:dyDescent="0.3">
      <c r="A8" s="4" t="s">
        <v>31</v>
      </c>
      <c r="B8">
        <v>0.35199999999999998</v>
      </c>
      <c r="C8" s="5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FE92-500F-4CDB-A6B8-58B2716243F2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16</v>
      </c>
      <c r="B1" s="3" t="s">
        <v>17</v>
      </c>
      <c r="C1" s="3" t="s">
        <v>18</v>
      </c>
      <c r="D1" s="3"/>
    </row>
    <row r="2" spans="1:4" x14ac:dyDescent="0.3">
      <c r="A2" s="4" t="s">
        <v>19</v>
      </c>
      <c r="B2" s="2" t="s">
        <v>20</v>
      </c>
      <c r="C2" t="str">
        <f>INDEX(Monthly!A2:A13,MATCH(MAX(Monthly!B2:B13),Monthly!B2:B13,0))</f>
        <v>Mar</v>
      </c>
    </row>
    <row r="3" spans="1:4" x14ac:dyDescent="0.3">
      <c r="A3" s="4" t="s">
        <v>21</v>
      </c>
      <c r="B3" s="2" t="s">
        <v>22</v>
      </c>
      <c r="C3" t="str">
        <f>INDEX(Monthly!A2:A13,MATCH(MIN(Monthly!B2:B13),Monthly!B2:B13,0))</f>
        <v>May</v>
      </c>
    </row>
    <row r="4" spans="1:4" x14ac:dyDescent="0.3">
      <c r="A4" s="4" t="s">
        <v>23</v>
      </c>
      <c r="B4" s="2" t="s">
        <v>24</v>
      </c>
      <c r="C4">
        <f>ROUND(SUM(Monthly!B2:B13),1)</f>
        <v>295.2</v>
      </c>
    </row>
    <row r="5" spans="1:4" x14ac:dyDescent="0.3">
      <c r="A5" s="4" t="s">
        <v>25</v>
      </c>
      <c r="B5" s="2" t="s">
        <v>26</v>
      </c>
      <c r="C5" cm="1">
        <f t="array" ref="C5">SUMPRODUCT(--(Monthly!B2:B13&gt;Monthly!C2:C13))</f>
        <v>3</v>
      </c>
    </row>
    <row r="6" spans="1:4" x14ac:dyDescent="0.3">
      <c r="A6" s="4" t="s">
        <v>27</v>
      </c>
      <c r="B6" s="2" t="s">
        <v>28</v>
      </c>
      <c r="C6">
        <f>ROUND(Monthly!B13/Monthly!B2-1,3)</f>
        <v>0.58699999999999997</v>
      </c>
    </row>
    <row r="7" spans="1:4" x14ac:dyDescent="0.3">
      <c r="A7" s="4" t="s">
        <v>29</v>
      </c>
      <c r="B7" s="2" t="s">
        <v>30</v>
      </c>
      <c r="C7">
        <f>ROUND(SUM(Monthly!B2:B4),1)</f>
        <v>55.4</v>
      </c>
    </row>
    <row r="8" spans="1:4" x14ac:dyDescent="0.3">
      <c r="A8" s="4" t="s">
        <v>31</v>
      </c>
      <c r="B8" s="2" t="s">
        <v>32</v>
      </c>
      <c r="C8">
        <f>Monthly!D13</f>
        <v>0.35199999999999998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workbookViewId="0"/>
  </sheetViews>
  <sheetFormatPr defaultRowHeight="14.4" x14ac:dyDescent="0.3"/>
  <cols>
    <col min="1" max="1" width="8" customWidth="1"/>
    <col min="2" max="2" width="14" customWidth="1"/>
    <col min="3" max="3" width="15" customWidth="1"/>
    <col min="4" max="4" width="12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19.600000000000001</v>
      </c>
      <c r="C2">
        <v>20</v>
      </c>
      <c r="D2">
        <v>0.22</v>
      </c>
    </row>
    <row r="3" spans="1:4" x14ac:dyDescent="0.3">
      <c r="A3" t="s">
        <v>5</v>
      </c>
      <c r="B3">
        <v>16.7</v>
      </c>
      <c r="C3">
        <v>21</v>
      </c>
      <c r="D3">
        <v>0.23200000000000001</v>
      </c>
    </row>
    <row r="4" spans="1:4" x14ac:dyDescent="0.3">
      <c r="A4" t="s">
        <v>6</v>
      </c>
      <c r="B4">
        <v>19.100000000000001</v>
      </c>
      <c r="C4">
        <v>22</v>
      </c>
      <c r="D4">
        <v>0.24399999999999999</v>
      </c>
    </row>
    <row r="5" spans="1:4" x14ac:dyDescent="0.3">
      <c r="A5" t="s">
        <v>7</v>
      </c>
      <c r="B5">
        <v>22.6</v>
      </c>
      <c r="C5">
        <v>23</v>
      </c>
      <c r="D5">
        <v>0.25600000000000001</v>
      </c>
    </row>
    <row r="6" spans="1:4" x14ac:dyDescent="0.3">
      <c r="A6" t="s">
        <v>8</v>
      </c>
      <c r="B6">
        <v>23.1</v>
      </c>
      <c r="C6">
        <v>24</v>
      </c>
      <c r="D6">
        <v>0.26800000000000002</v>
      </c>
    </row>
    <row r="7" spans="1:4" x14ac:dyDescent="0.3">
      <c r="A7" t="s">
        <v>9</v>
      </c>
      <c r="B7">
        <v>24.5</v>
      </c>
      <c r="C7">
        <v>25</v>
      </c>
      <c r="D7">
        <v>0.28000000000000003</v>
      </c>
    </row>
    <row r="8" spans="1:4" x14ac:dyDescent="0.3">
      <c r="A8" t="s">
        <v>10</v>
      </c>
      <c r="B8">
        <v>28.4</v>
      </c>
      <c r="C8">
        <v>26</v>
      </c>
      <c r="D8">
        <v>0.29199999999999998</v>
      </c>
    </row>
    <row r="9" spans="1:4" x14ac:dyDescent="0.3">
      <c r="A9" t="s">
        <v>11</v>
      </c>
      <c r="B9">
        <v>25.8</v>
      </c>
      <c r="C9">
        <v>27</v>
      </c>
      <c r="D9">
        <v>0.30399999999999999</v>
      </c>
    </row>
    <row r="10" spans="1:4" x14ac:dyDescent="0.3">
      <c r="A10" t="s">
        <v>12</v>
      </c>
      <c r="B10">
        <v>26.5</v>
      </c>
      <c r="C10">
        <v>28</v>
      </c>
      <c r="D10">
        <v>0.316</v>
      </c>
    </row>
    <row r="11" spans="1:4" x14ac:dyDescent="0.3">
      <c r="A11" t="s">
        <v>13</v>
      </c>
      <c r="B11">
        <v>26.9</v>
      </c>
      <c r="C11">
        <v>29</v>
      </c>
      <c r="D11">
        <v>0.32800000000000001</v>
      </c>
    </row>
    <row r="12" spans="1:4" x14ac:dyDescent="0.3">
      <c r="A12" t="s">
        <v>14</v>
      </c>
      <c r="B12">
        <v>30.9</v>
      </c>
      <c r="C12">
        <v>30</v>
      </c>
      <c r="D12">
        <v>0.34</v>
      </c>
    </row>
    <row r="13" spans="1:4" x14ac:dyDescent="0.3">
      <c r="A13" t="s">
        <v>15</v>
      </c>
      <c r="B13">
        <v>31.1</v>
      </c>
      <c r="C13">
        <v>31</v>
      </c>
      <c r="D13">
        <v>0.35199999999999998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2026-10-03T21:30:10Z</dcterms:created>
  <dcterms:modified xsi:type="dcterms:W3CDTF">2026-10-03T21:30:17Z</dcterms:modified>
</cp:coreProperties>
</file>