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lam-02-money\"/>
    </mc:Choice>
  </mc:AlternateContent>
  <xr:revisionPtr revIDLastSave="0" documentId="8_{53963555-7A7A-4040-9704-D4596D93E25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Data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C8" i="2" a="1"/>
  <c r="C8" i="2" s="1"/>
  <c r="C7" i="2" a="1"/>
  <c r="C7" i="2" s="1"/>
  <c r="C6" i="2" a="1"/>
  <c r="C6" i="2" s="1"/>
  <c r="C5" i="2" a="1"/>
  <c r="C5" i="2" s="1"/>
  <c r="C4" i="2" a="1"/>
  <c r="C4" i="2" s="1"/>
  <c r="C3" i="2" a="1"/>
  <c r="C3" i="2" s="1"/>
  <c r="C2" i="2" a="1"/>
  <c r="C2" i="2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<sst xmlns="http://schemas.openxmlformats.org/spreadsheetml/2006/main" count="52" uniqueCount="44">
  <si>
    <t>Item</t>
  </si>
  <si>
    <t>Amount</t>
  </si>
  <si>
    <t>GST %</t>
  </si>
  <si>
    <t>Date</t>
  </si>
  <si>
    <t>Name</t>
  </si>
  <si>
    <t>Laptop bag</t>
  </si>
  <si>
    <t xml:space="preserve">  ravi KUMAR </t>
  </si>
  <si>
    <t>Notebook</t>
  </si>
  <si>
    <t>anita sharma</t>
  </si>
  <si>
    <t>Mouse</t>
  </si>
  <si>
    <t>MOHAMMED  irfan</t>
  </si>
  <si>
    <t>Chair</t>
  </si>
  <si>
    <t xml:space="preserve">priya nair </t>
  </si>
  <si>
    <t>Pen pack</t>
  </si>
  <si>
    <t xml:space="preserve"> sandeep gill</t>
  </si>
  <si>
    <t>Task</t>
  </si>
  <si>
    <t>Formula</t>
  </si>
  <si>
    <t>Result</t>
  </si>
  <si>
    <t>GSTINCL: Data!B2 including its GST % (round 2)</t>
  </si>
  <si>
    <t>=LAMBDA(amt,rate,ROUND(amt*(1+rate),2))(Data!B2,Data!C2)</t>
  </si>
  <si>
    <t>GSTONLY: GST amount on Data!B5 (round 2)</t>
  </si>
  <si>
    <t>=LAMBDA(amt,rate,ROUND(amt*rate,2))(Data!B5,Data!C5)</t>
  </si>
  <si>
    <t>GSTEXCL: taxable value inside an inclusive price of 1180 at 18% (round 2)</t>
  </si>
  <si>
    <t>=LAMBDA(gross,rate,ROUND(gross/(1+rate),2))(1180,18%)</t>
  </si>
  <si>
    <t>CGST half of the GST on Data!B2 (round 2)</t>
  </si>
  <si>
    <t>=LAMBDA(amt,rate,ROUND(amt*rate/2,2))(Data!B2,Data!C2)</t>
  </si>
  <si>
    <t>LAKHS: 2500000 shown as '25.00 L'</t>
  </si>
  <si>
    <t>=LAMBDA(n,TEXT(n/100000,"0.00")&amp;" L")(2500000)</t>
  </si>
  <si>
    <t>CRORE: 123456789 shown as '12.35 Cr'</t>
  </si>
  <si>
    <t>=LAMBDA(n,TEXT(n/10000000,"0.00")&amp;" Cr")(123456789)</t>
  </si>
  <si>
    <t>ROUNDTO5: round 487 to the nearest 5 rupees</t>
  </si>
  <si>
    <t>=LAMBDA(n,MROUND(n,5))(487)</t>
  </si>
  <si>
    <t>Expected answer</t>
  </si>
  <si>
    <t>Your formula  ✍️</t>
  </si>
  <si>
    <t>Check</t>
  </si>
  <si>
    <t>25.00 L</t>
  </si>
  <si>
    <t>12.35 Cr</t>
  </si>
  <si>
    <t>Excel practice: Money and GST functions</t>
  </si>
  <si>
    <t>Excel LAMBDA Library - Lesson 2 practice</t>
  </si>
  <si>
    <t>In your own workbook, save each LAMBDA in Formulas &gt; Name Manager so you can call it by name, e.g. =GSTINCL(A2). Here the tasks call them inline so the file works anywhere.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</si>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</sst>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BD9CF-2B8D-4A6B-8959-6C7C5153E98E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37</v>
      </c>
    </row>
    <row r="3" spans="1:1" x14ac:dyDescent="0.3">
      <c r="A3" t="s">
        <v>38</v>
      </c>
    </row>
    <row r="4" spans="1:1" x14ac:dyDescent="0.3">
      <c r="A4" t="s">
        <v>39</v>
      </c>
    </row>
    <row r="5" spans="1:1" x14ac:dyDescent="0.3">
      <c r="A5" t="s">
        <v>40</v>
      </c>
    </row>
    <row r="6" spans="1:1" x14ac:dyDescent="0.3">
      <c r="A6" t="s">
        <v>41</v>
      </c>
    </row>
    <row r="7" spans="1:1" x14ac:dyDescent="0.3">
      <c r="A7" t="s">
        <v>42</v>
      </c>
    </row>
    <row r="8" spans="1:1" x14ac:dyDescent="0.3">
      <c r="A8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174D1-EB64-44EA-939A-AD3C2CAD2CB1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32</v>
      </c>
      <c r="C1" s="4" t="s">
        <v>33</v>
      </c>
      <c r="D1" s="4" t="s">
        <v>34</v>
      </c>
    </row>
    <row r="2" spans="1:4" x14ac:dyDescent="0.3">
      <c r="A2" s="5" t="s">
        <v>18</v>
      </c>
      <c r="B2">
        <v>1768.82</v>
      </c>
      <c r="C2" s="6"/>
      <c r="D2" t="str">
        <f t="shared" ref="D2:D8" si="0">IF(C2="","",IF(C2=B2,"✓ Correct","✗ Try again"))</f>
        <v/>
      </c>
    </row>
    <row r="3" spans="1:4" x14ac:dyDescent="0.3">
      <c r="A3" s="5" t="s">
        <v>20</v>
      </c>
      <c r="B3">
        <v>989.82</v>
      </c>
      <c r="C3" s="6"/>
      <c r="D3" t="str">
        <f t="shared" si="0"/>
        <v/>
      </c>
    </row>
    <row r="4" spans="1:4" ht="28.8" x14ac:dyDescent="0.3">
      <c r="A4" s="5" t="s">
        <v>22</v>
      </c>
      <c r="B4">
        <v>1000</v>
      </c>
      <c r="C4" s="6"/>
      <c r="D4" t="str">
        <f t="shared" si="0"/>
        <v/>
      </c>
    </row>
    <row r="5" spans="1:4" x14ac:dyDescent="0.3">
      <c r="A5" s="5" t="s">
        <v>24</v>
      </c>
      <c r="B5">
        <v>134.91</v>
      </c>
      <c r="C5" s="6"/>
      <c r="D5" t="str">
        <f t="shared" si="0"/>
        <v/>
      </c>
    </row>
    <row r="6" spans="1:4" x14ac:dyDescent="0.3">
      <c r="A6" s="5" t="s">
        <v>26</v>
      </c>
      <c r="B6" t="s">
        <v>35</v>
      </c>
      <c r="C6" s="6"/>
      <c r="D6" t="str">
        <f t="shared" si="0"/>
        <v/>
      </c>
    </row>
    <row r="7" spans="1:4" x14ac:dyDescent="0.3">
      <c r="A7" s="5" t="s">
        <v>28</v>
      </c>
      <c r="B7" t="s">
        <v>36</v>
      </c>
      <c r="C7" s="6"/>
      <c r="D7" t="str">
        <f t="shared" si="0"/>
        <v/>
      </c>
    </row>
    <row r="8" spans="1:4" x14ac:dyDescent="0.3">
      <c r="A8" s="5" t="s">
        <v>30</v>
      </c>
      <c r="B8">
        <v>485</v>
      </c>
      <c r="C8" s="6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D8A80-2D04-470A-BDBA-1BFDE5A37380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15</v>
      </c>
      <c r="B1" s="4" t="s">
        <v>16</v>
      </c>
      <c r="C1" s="4" t="s">
        <v>17</v>
      </c>
      <c r="D1" s="4"/>
    </row>
    <row r="2" spans="1:4" x14ac:dyDescent="0.3">
      <c r="A2" s="5" t="s">
        <v>18</v>
      </c>
      <c r="B2" s="3" t="s">
        <v>19</v>
      </c>
      <c r="C2" cm="1">
        <f t="array" ref="C2">_xlfn.LAMBDA(_xlpm.amt,_xlpm.rate,ROUND(_xlpm.amt*(1+_xlpm.rate),2))(Data!B2,Data!C2)</f>
        <v>1768.82</v>
      </c>
    </row>
    <row r="3" spans="1:4" x14ac:dyDescent="0.3">
      <c r="A3" s="5" t="s">
        <v>20</v>
      </c>
      <c r="B3" s="3" t="s">
        <v>21</v>
      </c>
      <c r="C3" cm="1">
        <f t="array" ref="C3">_xlfn.LAMBDA(_xlpm.amt,_xlpm.rate,ROUND(_xlpm.amt*_xlpm.rate,2))(Data!B5,Data!C5)</f>
        <v>989.82</v>
      </c>
    </row>
    <row r="4" spans="1:4" ht="28.8" x14ac:dyDescent="0.3">
      <c r="A4" s="5" t="s">
        <v>22</v>
      </c>
      <c r="B4" s="3" t="s">
        <v>23</v>
      </c>
      <c r="C4" cm="1">
        <f t="array" ref="C4">_xlfn.LAMBDA(_xlpm.gross,_xlpm.rate,ROUND(_xlpm.gross/(1+_xlpm.rate),2))(1180,18%)</f>
        <v>1000</v>
      </c>
    </row>
    <row r="5" spans="1:4" x14ac:dyDescent="0.3">
      <c r="A5" s="5" t="s">
        <v>24</v>
      </c>
      <c r="B5" s="3" t="s">
        <v>25</v>
      </c>
      <c r="C5" cm="1">
        <f t="array" ref="C5">_xlfn.LAMBDA(_xlpm.amt,_xlpm.rate,ROUND(_xlpm.amt*_xlpm.rate/2,2))(Data!B2,Data!C2)</f>
        <v>134.91</v>
      </c>
    </row>
    <row r="6" spans="1:4" x14ac:dyDescent="0.3">
      <c r="A6" s="5" t="s">
        <v>26</v>
      </c>
      <c r="B6" s="3" t="s">
        <v>27</v>
      </c>
      <c r="C6" t="str" cm="1">
        <f t="array" ref="C6">_xlfn.LAMBDA(_xlpm.n,TEXT(_xlpm.n/100000,"0.00")&amp;" L")(2500000)</f>
        <v>25.00 L</v>
      </c>
    </row>
    <row r="7" spans="1:4" x14ac:dyDescent="0.3">
      <c r="A7" s="5" t="s">
        <v>28</v>
      </c>
      <c r="B7" s="3" t="s">
        <v>29</v>
      </c>
      <c r="C7" t="str" cm="1">
        <f t="array" ref="C7">_xlfn.LAMBDA(_xlpm.n,TEXT(_xlpm.n/10000000,"0.00")&amp;" Cr")(123456789)</f>
        <v>12.35 Cr</v>
      </c>
    </row>
    <row r="8" spans="1:4" x14ac:dyDescent="0.3">
      <c r="A8" s="5" t="s">
        <v>30</v>
      </c>
      <c r="B8" s="3" t="s">
        <v>31</v>
      </c>
      <c r="C8" cm="1">
        <f t="array" ref="C8">_xlfn.LAMBDA(_xlpm.n,MROUND(_xlpm.n,5))(487)</f>
        <v>485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"/>
  <sheetViews>
    <sheetView workbookViewId="0"/>
  </sheetViews>
  <sheetFormatPr defaultRowHeight="14.4" x14ac:dyDescent="0.3"/>
  <cols>
    <col min="1" max="1" width="12" customWidth="1"/>
    <col min="2" max="2" width="9" customWidth="1"/>
    <col min="3" max="3" width="7" customWidth="1"/>
    <col min="4" max="4" width="12" customWidth="1"/>
    <col min="5" max="5" width="18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>
        <v>1499</v>
      </c>
      <c r="C2">
        <v>0.18</v>
      </c>
      <c r="D2" s="2">
        <v>46154</v>
      </c>
      <c r="E2" t="s">
        <v>6</v>
      </c>
    </row>
    <row r="3" spans="1:5" x14ac:dyDescent="0.3">
      <c r="A3" t="s">
        <v>7</v>
      </c>
      <c r="B3">
        <v>60</v>
      </c>
      <c r="C3">
        <v>0.12</v>
      </c>
      <c r="D3" s="2">
        <v>46042</v>
      </c>
      <c r="E3" t="s">
        <v>8</v>
      </c>
    </row>
    <row r="4" spans="1:5" x14ac:dyDescent="0.3">
      <c r="A4" t="s">
        <v>9</v>
      </c>
      <c r="B4">
        <v>399</v>
      </c>
      <c r="C4">
        <v>0.18</v>
      </c>
      <c r="D4" s="2">
        <v>45964</v>
      </c>
      <c r="E4" t="s">
        <v>10</v>
      </c>
    </row>
    <row r="5" spans="1:5" x14ac:dyDescent="0.3">
      <c r="A5" t="s">
        <v>11</v>
      </c>
      <c r="B5">
        <v>5499</v>
      </c>
      <c r="C5">
        <v>0.18</v>
      </c>
      <c r="D5" s="2">
        <v>46112</v>
      </c>
      <c r="E5" t="s">
        <v>12</v>
      </c>
    </row>
    <row r="6" spans="1:5" x14ac:dyDescent="0.3">
      <c r="A6" t="s">
        <v>13</v>
      </c>
      <c r="B6">
        <v>75</v>
      </c>
      <c r="C6">
        <v>0.12</v>
      </c>
      <c r="D6" s="2">
        <v>46113</v>
      </c>
      <c r="E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2026-10-04T17:22:31Z</dcterms:created>
  <dcterms:modified xsi:type="dcterms:W3CDTF">2026-10-04T17:22:41Z</dcterms:modified>
</cp:coreProperties>
</file>